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480" windowHeight="9405" tabRatio="742" firstSheet="1" activeTab="5"/>
  </bookViews>
  <sheets>
    <sheet name="Fotowettbewerb oö. LB. 2011" sheetId="1" r:id="rId1"/>
    <sheet name="A-Klasse Einzelbewertung" sheetId="2" r:id="rId2"/>
    <sheet name="A-Klasse Gesamtbewertung" sheetId="4" r:id="rId3"/>
    <sheet name="Juror 1" sheetId="5" r:id="rId4"/>
    <sheet name="Juror 2" sheetId="6" r:id="rId5"/>
    <sheet name="Juror 3" sheetId="7" r:id="rId6"/>
  </sheets>
  <definedNames>
    <definedName name="_xlnm._FilterDatabase" localSheetId="1" hidden="1">'A-Klasse Einzelbewertung'!$A$1:$I$1</definedName>
    <definedName name="_xlnm._FilterDatabase" localSheetId="2" hidden="1">'A-Klasse Gesamtbewertung'!$A$1:$J$1</definedName>
    <definedName name="_xlnm.Print_Titles" localSheetId="1">'A-Klasse Einzelbewertung'!$1:$1</definedName>
    <definedName name="_xlnm.Print_Titles" localSheetId="2">'A-Klasse Gesamtbewertung'!$1:$1</definedName>
    <definedName name="_xlnm.Print_Titles" localSheetId="3">'Juror 1'!$1:$1</definedName>
    <definedName name="_xlnm.Print_Titles" localSheetId="4">'Juror 2'!$1:$1</definedName>
    <definedName name="_xlnm.Print_Titles" localSheetId="5">'Juror 3'!$1:$1</definedName>
  </definedNames>
  <calcPr calcId="145621"/>
</workbook>
</file>

<file path=xl/calcChain.xml><?xml version="1.0" encoding="utf-8"?>
<calcChain xmlns="http://schemas.openxmlformats.org/spreadsheetml/2006/main">
  <c r="H14" i="4" l="1"/>
  <c r="G14" i="4"/>
  <c r="F14" i="4"/>
  <c r="H57" i="4"/>
  <c r="G57" i="4"/>
  <c r="F57" i="4"/>
  <c r="H56" i="4"/>
  <c r="G56" i="4"/>
  <c r="F56" i="4"/>
  <c r="H55" i="4"/>
  <c r="G55" i="4"/>
  <c r="F55" i="4"/>
  <c r="H39" i="2"/>
  <c r="G39" i="2"/>
  <c r="F39" i="2"/>
  <c r="H57" i="2"/>
  <c r="G57" i="2"/>
  <c r="F57" i="2"/>
  <c r="H30" i="2"/>
  <c r="G30" i="2"/>
  <c r="F30" i="2"/>
  <c r="H53" i="2"/>
  <c r="G53" i="2"/>
  <c r="F53" i="2"/>
  <c r="G16" i="4"/>
  <c r="I53" i="2" l="1"/>
  <c r="I57" i="2"/>
  <c r="I39" i="2"/>
  <c r="I56" i="4"/>
  <c r="I14" i="4"/>
  <c r="I30" i="2"/>
  <c r="I55" i="4"/>
  <c r="I57" i="4"/>
  <c r="F50" i="2"/>
  <c r="G50" i="2"/>
  <c r="H50" i="2"/>
  <c r="F51" i="2"/>
  <c r="G51" i="2"/>
  <c r="H51" i="2"/>
  <c r="F31" i="2"/>
  <c r="G31" i="2"/>
  <c r="H31" i="2"/>
  <c r="F40" i="2"/>
  <c r="G40" i="2"/>
  <c r="H40" i="2"/>
  <c r="F54" i="2"/>
  <c r="G54" i="2"/>
  <c r="H54" i="2"/>
  <c r="F55" i="2"/>
  <c r="G55" i="2"/>
  <c r="H55" i="2"/>
  <c r="F56" i="2"/>
  <c r="G56" i="2"/>
  <c r="H56" i="2"/>
  <c r="F22" i="2"/>
  <c r="G22" i="2"/>
  <c r="H22" i="2"/>
  <c r="F41" i="2"/>
  <c r="G41" i="2"/>
  <c r="H41" i="2"/>
  <c r="F42" i="2"/>
  <c r="G42" i="2"/>
  <c r="H42" i="2"/>
  <c r="F23" i="2"/>
  <c r="G23" i="2"/>
  <c r="H23" i="2"/>
  <c r="F7" i="2"/>
  <c r="G7" i="2"/>
  <c r="H7" i="2"/>
  <c r="F15" i="2"/>
  <c r="G15" i="2"/>
  <c r="H15" i="2"/>
  <c r="F43" i="2"/>
  <c r="G43" i="2"/>
  <c r="H43" i="2"/>
  <c r="F32" i="2"/>
  <c r="G32" i="2"/>
  <c r="H32" i="2"/>
  <c r="F33" i="2"/>
  <c r="G33" i="2"/>
  <c r="H33" i="2"/>
  <c r="F16" i="2"/>
  <c r="G16" i="2"/>
  <c r="H16" i="2"/>
  <c r="F24" i="2"/>
  <c r="G24" i="2"/>
  <c r="H24" i="2"/>
  <c r="F44" i="2"/>
  <c r="G44" i="2"/>
  <c r="H44" i="2"/>
  <c r="F12" i="2"/>
  <c r="G12" i="2"/>
  <c r="H12" i="2"/>
  <c r="F2" i="2"/>
  <c r="G2" i="2"/>
  <c r="H2" i="2"/>
  <c r="F25" i="2"/>
  <c r="G25" i="2"/>
  <c r="H25" i="2"/>
  <c r="F26" i="2"/>
  <c r="G26" i="2"/>
  <c r="H26" i="2"/>
  <c r="F10" i="2"/>
  <c r="G10" i="2"/>
  <c r="H10" i="2"/>
  <c r="F8" i="2"/>
  <c r="G8" i="2"/>
  <c r="H8" i="2"/>
  <c r="F45" i="2"/>
  <c r="G45" i="2"/>
  <c r="H45" i="2"/>
  <c r="F17" i="2"/>
  <c r="G17" i="2"/>
  <c r="H17" i="2"/>
  <c r="F34" i="2"/>
  <c r="G34" i="2"/>
  <c r="H34" i="2"/>
  <c r="F27" i="2"/>
  <c r="G27" i="2"/>
  <c r="H27" i="2"/>
  <c r="F18" i="2"/>
  <c r="G18" i="2"/>
  <c r="H18" i="2"/>
  <c r="F19" i="2"/>
  <c r="G19" i="2"/>
  <c r="H19" i="2"/>
  <c r="F11" i="2"/>
  <c r="G11" i="2"/>
  <c r="H11" i="2"/>
  <c r="F13" i="2"/>
  <c r="G13" i="2"/>
  <c r="H13" i="2"/>
  <c r="F20" i="2"/>
  <c r="G20" i="2"/>
  <c r="H20" i="2"/>
  <c r="F35" i="2"/>
  <c r="G35" i="2"/>
  <c r="H35" i="2"/>
  <c r="F46" i="2"/>
  <c r="G46" i="2"/>
  <c r="H46" i="2"/>
  <c r="F28" i="2"/>
  <c r="G28" i="2"/>
  <c r="H28" i="2"/>
  <c r="F52" i="2"/>
  <c r="G52" i="2"/>
  <c r="H52" i="2"/>
  <c r="F3" i="2"/>
  <c r="G3" i="2"/>
  <c r="H3" i="2"/>
  <c r="F36" i="2"/>
  <c r="G36" i="2"/>
  <c r="H36" i="2"/>
  <c r="F37" i="2"/>
  <c r="G37" i="2"/>
  <c r="H37" i="2"/>
  <c r="F47" i="2"/>
  <c r="G47" i="2"/>
  <c r="H47" i="2"/>
  <c r="F4" i="2"/>
  <c r="G4" i="2"/>
  <c r="H4" i="2"/>
  <c r="F9" i="2"/>
  <c r="G9" i="2"/>
  <c r="H9" i="2"/>
  <c r="F29" i="2"/>
  <c r="G29" i="2"/>
  <c r="H29" i="2"/>
  <c r="F5" i="2"/>
  <c r="G5" i="2"/>
  <c r="H5" i="2"/>
  <c r="F6" i="2"/>
  <c r="G6" i="2"/>
  <c r="H6" i="2"/>
  <c r="F48" i="2"/>
  <c r="G48" i="2"/>
  <c r="H48" i="2"/>
  <c r="F38" i="2"/>
  <c r="G38" i="2"/>
  <c r="H38" i="2"/>
  <c r="F14" i="2"/>
  <c r="G14" i="2"/>
  <c r="H14" i="2"/>
  <c r="F21" i="2"/>
  <c r="G21" i="2"/>
  <c r="H21" i="2"/>
  <c r="H49" i="2"/>
  <c r="G49" i="2"/>
  <c r="F49" i="2"/>
  <c r="F17" i="4"/>
  <c r="G17" i="4"/>
  <c r="H17" i="4"/>
  <c r="F18" i="4"/>
  <c r="G18" i="4"/>
  <c r="H18" i="4"/>
  <c r="F13" i="4"/>
  <c r="G13" i="4"/>
  <c r="H13" i="4"/>
  <c r="F19" i="4"/>
  <c r="G19" i="4"/>
  <c r="H19" i="4"/>
  <c r="F20" i="4"/>
  <c r="G20" i="4"/>
  <c r="H20" i="4"/>
  <c r="F21" i="4"/>
  <c r="G21" i="4"/>
  <c r="H21" i="4"/>
  <c r="F15" i="4"/>
  <c r="G15" i="4"/>
  <c r="H15" i="4"/>
  <c r="F22" i="4"/>
  <c r="G22" i="4"/>
  <c r="H22" i="4"/>
  <c r="F23" i="4"/>
  <c r="G23" i="4"/>
  <c r="H23" i="4"/>
  <c r="F24" i="4"/>
  <c r="G24" i="4"/>
  <c r="H24" i="4"/>
  <c r="F12" i="4"/>
  <c r="G12" i="4"/>
  <c r="H12" i="4"/>
  <c r="F25" i="4"/>
  <c r="G25" i="4"/>
  <c r="H25" i="4"/>
  <c r="F26" i="4"/>
  <c r="G26" i="4"/>
  <c r="H26" i="4"/>
  <c r="F27" i="4"/>
  <c r="G27" i="4"/>
  <c r="H27" i="4"/>
  <c r="F6" i="4"/>
  <c r="G6" i="4"/>
  <c r="H6" i="4"/>
  <c r="F28" i="4"/>
  <c r="G28" i="4"/>
  <c r="H28" i="4"/>
  <c r="F29" i="4"/>
  <c r="G29" i="4"/>
  <c r="H29" i="4"/>
  <c r="F30" i="4"/>
  <c r="G30" i="4"/>
  <c r="H30" i="4"/>
  <c r="F11" i="4"/>
  <c r="G11" i="4"/>
  <c r="H11" i="4"/>
  <c r="F31" i="4"/>
  <c r="G31" i="4"/>
  <c r="H31" i="4"/>
  <c r="F32" i="4"/>
  <c r="G32" i="4"/>
  <c r="H32" i="4"/>
  <c r="F33" i="4"/>
  <c r="G33" i="4"/>
  <c r="H33" i="4"/>
  <c r="F3" i="4"/>
  <c r="G3" i="4"/>
  <c r="H3" i="4"/>
  <c r="F34" i="4"/>
  <c r="G34" i="4"/>
  <c r="H34" i="4"/>
  <c r="F35" i="4"/>
  <c r="G35" i="4"/>
  <c r="H35" i="4"/>
  <c r="F36" i="4"/>
  <c r="G36" i="4"/>
  <c r="H36" i="4"/>
  <c r="F4" i="4"/>
  <c r="G4" i="4"/>
  <c r="H4" i="4"/>
  <c r="F37" i="4"/>
  <c r="G37" i="4"/>
  <c r="H37" i="4"/>
  <c r="F38" i="4"/>
  <c r="G38" i="4"/>
  <c r="H38" i="4"/>
  <c r="F39" i="4"/>
  <c r="G39" i="4"/>
  <c r="H39" i="4"/>
  <c r="F7" i="4"/>
  <c r="G7" i="4"/>
  <c r="H7" i="4"/>
  <c r="F40" i="4"/>
  <c r="G40" i="4"/>
  <c r="H40" i="4"/>
  <c r="F41" i="4"/>
  <c r="G41" i="4"/>
  <c r="H41" i="4"/>
  <c r="F42" i="4"/>
  <c r="G42" i="4"/>
  <c r="H42" i="4"/>
  <c r="F5" i="4"/>
  <c r="G5" i="4"/>
  <c r="H5" i="4"/>
  <c r="F43" i="4"/>
  <c r="G43" i="4"/>
  <c r="H43" i="4"/>
  <c r="F44" i="4"/>
  <c r="G44" i="4"/>
  <c r="H44" i="4"/>
  <c r="F45" i="4"/>
  <c r="G45" i="4"/>
  <c r="H45" i="4"/>
  <c r="F9" i="4"/>
  <c r="G9" i="4"/>
  <c r="H9" i="4"/>
  <c r="F46" i="4"/>
  <c r="G46" i="4"/>
  <c r="H46" i="4"/>
  <c r="F47" i="4"/>
  <c r="G47" i="4"/>
  <c r="H47" i="4"/>
  <c r="F48" i="4"/>
  <c r="G48" i="4"/>
  <c r="H48" i="4"/>
  <c r="F8" i="4"/>
  <c r="G8" i="4"/>
  <c r="H8" i="4"/>
  <c r="F49" i="4"/>
  <c r="G49" i="4"/>
  <c r="H49" i="4"/>
  <c r="F50" i="4"/>
  <c r="G50" i="4"/>
  <c r="H50" i="4"/>
  <c r="F51" i="4"/>
  <c r="G51" i="4"/>
  <c r="H51" i="4"/>
  <c r="F2" i="4"/>
  <c r="G2" i="4"/>
  <c r="H2" i="4"/>
  <c r="F52" i="4"/>
  <c r="G52" i="4"/>
  <c r="H52" i="4"/>
  <c r="F53" i="4"/>
  <c r="G53" i="4"/>
  <c r="H53" i="4"/>
  <c r="F54" i="4"/>
  <c r="G54" i="4"/>
  <c r="H54" i="4"/>
  <c r="F10" i="4"/>
  <c r="G10" i="4"/>
  <c r="H10" i="4"/>
  <c r="H16" i="4"/>
  <c r="F16" i="4"/>
  <c r="I8" i="4" l="1"/>
  <c r="I45" i="4"/>
  <c r="I44" i="4"/>
  <c r="I5" i="4"/>
  <c r="I4" i="4"/>
  <c r="I11" i="4"/>
  <c r="I27" i="4"/>
  <c r="I12" i="4"/>
  <c r="I20" i="4"/>
  <c r="I13" i="4"/>
  <c r="I51" i="4"/>
  <c r="I39" i="4"/>
  <c r="I33" i="4"/>
  <c r="I21" i="4"/>
  <c r="I50" i="4"/>
  <c r="I53" i="4"/>
  <c r="I52" i="4"/>
  <c r="I46" i="4"/>
  <c r="I34" i="4"/>
  <c r="I28" i="4"/>
  <c r="I47" i="4"/>
  <c r="I2" i="4"/>
  <c r="I9" i="4"/>
  <c r="I10" i="4"/>
  <c r="I54" i="4"/>
  <c r="I49" i="4"/>
  <c r="I48" i="4"/>
  <c r="I43" i="4"/>
  <c r="I42" i="4"/>
  <c r="I40" i="4"/>
  <c r="I37" i="4"/>
  <c r="I36" i="4"/>
  <c r="I32" i="4"/>
  <c r="I31" i="4"/>
  <c r="I30" i="4"/>
  <c r="I6" i="4"/>
  <c r="I25" i="4"/>
  <c r="I24" i="4"/>
  <c r="I22" i="4"/>
  <c r="I19" i="4"/>
  <c r="I18" i="4"/>
  <c r="I41" i="4"/>
  <c r="I7" i="4"/>
  <c r="I38" i="4"/>
  <c r="I35" i="4"/>
  <c r="I3" i="4"/>
  <c r="I29" i="4"/>
  <c r="I26" i="4"/>
  <c r="I23" i="4"/>
  <c r="I15" i="4"/>
  <c r="I17" i="4"/>
  <c r="I16" i="4"/>
  <c r="I48" i="2" l="1"/>
  <c r="I38" i="2"/>
  <c r="I14" i="2"/>
  <c r="I21" i="2"/>
  <c r="I50" i="2"/>
  <c r="I51" i="2"/>
  <c r="I31" i="2"/>
  <c r="I40" i="2"/>
  <c r="I54" i="2"/>
  <c r="I55" i="2"/>
  <c r="I56" i="2"/>
  <c r="I22" i="2"/>
  <c r="I41" i="2"/>
  <c r="I42" i="2"/>
  <c r="I23" i="2"/>
  <c r="I7" i="2"/>
  <c r="I15" i="2"/>
  <c r="I43" i="2"/>
  <c r="I32" i="2"/>
  <c r="I33" i="2"/>
  <c r="I16" i="2"/>
  <c r="I24" i="2"/>
  <c r="I44" i="2"/>
  <c r="I12" i="2"/>
  <c r="I2" i="2"/>
  <c r="I25" i="2"/>
  <c r="I26" i="2"/>
  <c r="I10" i="2"/>
  <c r="I8" i="2"/>
  <c r="I45" i="2"/>
  <c r="I17" i="2"/>
  <c r="I34" i="2"/>
  <c r="I27" i="2"/>
  <c r="I18" i="2"/>
  <c r="I19" i="2"/>
  <c r="I11" i="2"/>
  <c r="I13" i="2"/>
  <c r="I20" i="2"/>
  <c r="I35" i="2"/>
  <c r="I46" i="2"/>
  <c r="I28" i="2"/>
  <c r="I52" i="2"/>
  <c r="I3" i="2"/>
  <c r="I36" i="2"/>
  <c r="I37" i="2"/>
  <c r="I47" i="2"/>
  <c r="I4" i="2"/>
  <c r="I9" i="2"/>
  <c r="I29" i="2"/>
  <c r="I5" i="2"/>
  <c r="I6" i="2"/>
  <c r="I49" i="2"/>
</calcChain>
</file>

<file path=xl/sharedStrings.xml><?xml version="1.0" encoding="utf-8"?>
<sst xmlns="http://schemas.openxmlformats.org/spreadsheetml/2006/main" count="447" uniqueCount="96">
  <si>
    <t>Teilnehmer</t>
  </si>
  <si>
    <t>Bildtitel</t>
  </si>
  <si>
    <t>Bild Nr.</t>
  </si>
  <si>
    <t>Rang</t>
  </si>
  <si>
    <t>Nr.</t>
  </si>
  <si>
    <t>Juror 1</t>
  </si>
  <si>
    <t>Juror 2</t>
  </si>
  <si>
    <t>Juror 3</t>
  </si>
  <si>
    <t>Punkte</t>
  </si>
  <si>
    <t>Gesamtpunkte</t>
  </si>
  <si>
    <t xml:space="preserve">Regina  Mallinger </t>
  </si>
  <si>
    <t>Nordsee</t>
  </si>
  <si>
    <t xml:space="preserve">Heckenrose </t>
  </si>
  <si>
    <t>Im Steingarten</t>
  </si>
  <si>
    <t xml:space="preserve">Föhr - Auf der Wiese </t>
  </si>
  <si>
    <t>Brigitte  Riedl</t>
  </si>
  <si>
    <t>Am Jahrmarkt</t>
  </si>
  <si>
    <t xml:space="preserve">Ich wollte leben </t>
  </si>
  <si>
    <t xml:space="preserve">Dezembersonne </t>
  </si>
  <si>
    <t xml:space="preserve">Bodenlos </t>
  </si>
  <si>
    <t xml:space="preserve">Mag. Dieter Deutsch </t>
  </si>
  <si>
    <t xml:space="preserve">Silvestermorgen </t>
  </si>
  <si>
    <t>Iris</t>
  </si>
  <si>
    <t>Blütenblatt</t>
  </si>
  <si>
    <t xml:space="preserve">Fenstersturz </t>
  </si>
  <si>
    <t>Mag. Thomas Ebert</t>
  </si>
  <si>
    <t xml:space="preserve">Der alte Literat </t>
  </si>
  <si>
    <t xml:space="preserve">Ihr bester Freund </t>
  </si>
  <si>
    <t xml:space="preserve">Natur und Technik </t>
  </si>
  <si>
    <t>Romina Power</t>
  </si>
  <si>
    <t xml:space="preserve">Gerald Kriechenbauer </t>
  </si>
  <si>
    <t xml:space="preserve">Im Reisfeld </t>
  </si>
  <si>
    <t>Bahngleis</t>
  </si>
  <si>
    <t xml:space="preserve">Segelflieger </t>
  </si>
  <si>
    <t xml:space="preserve">Spiegelsee </t>
  </si>
  <si>
    <t xml:space="preserve">Ing. Wilbirg Radler </t>
  </si>
  <si>
    <t>Uhu</t>
  </si>
  <si>
    <t>Sommer in BLAU</t>
  </si>
  <si>
    <t>gefangen</t>
  </si>
  <si>
    <t xml:space="preserve">Spiegel-BIM </t>
  </si>
  <si>
    <t>Canyon</t>
  </si>
  <si>
    <t>Heavy</t>
  </si>
  <si>
    <t>Saloon</t>
  </si>
  <si>
    <t>Tapete</t>
  </si>
  <si>
    <t>Mag. Peter Sykora</t>
  </si>
  <si>
    <t>Wachauergrat</t>
  </si>
  <si>
    <t>Canyoning in Südfrankreich</t>
  </si>
  <si>
    <t>Warscheneck</t>
  </si>
  <si>
    <t>Kampalm</t>
  </si>
  <si>
    <t>Franz Fuchs</t>
  </si>
  <si>
    <t>Biene und Hummel</t>
  </si>
  <si>
    <t>Schmetterling</t>
  </si>
  <si>
    <t>Hurra, wir fliegen</t>
  </si>
  <si>
    <t>Johann Winter</t>
  </si>
  <si>
    <t>Königsee</t>
  </si>
  <si>
    <t>Mainau</t>
  </si>
  <si>
    <t>Eva Maria Ginal</t>
  </si>
  <si>
    <t xml:space="preserve">Pesenbachtal im Sonnengold </t>
  </si>
  <si>
    <t>Farnblatt Rückseite</t>
  </si>
  <si>
    <t>Höhenrausch Date</t>
  </si>
  <si>
    <t>Klettenfrucht</t>
  </si>
  <si>
    <t xml:space="preserve">Franz Reinbacher </t>
  </si>
  <si>
    <t>Schloss Luboka</t>
  </si>
  <si>
    <t>Im Reifen</t>
  </si>
  <si>
    <t xml:space="preserve">Junger Sperling </t>
  </si>
  <si>
    <t xml:space="preserve">Auf weißen Blüten </t>
  </si>
  <si>
    <t xml:space="preserve">Elfriede Nusko </t>
  </si>
  <si>
    <t>SPARBER</t>
  </si>
  <si>
    <t>Sift Puchheim</t>
  </si>
  <si>
    <t xml:space="preserve">Nektarsuche </t>
  </si>
  <si>
    <t>Greifvogelerlebnis 11.05.2016</t>
  </si>
  <si>
    <t>Kapelle Hochkrumbach</t>
  </si>
  <si>
    <t xml:space="preserve">Mag. Edwin Mayrhofer </t>
  </si>
  <si>
    <t>Rheinfall</t>
  </si>
  <si>
    <t xml:space="preserve">Dr. Andrea Euler </t>
  </si>
  <si>
    <t>Kornblume</t>
  </si>
  <si>
    <t>Feuerlilie</t>
  </si>
  <si>
    <t>Glöcklerkappe</t>
  </si>
  <si>
    <t>Mohnfeld</t>
  </si>
  <si>
    <t xml:space="preserve">Getty Center </t>
  </si>
  <si>
    <t>1. GW</t>
  </si>
  <si>
    <t>2. GW</t>
  </si>
  <si>
    <t>3. GW</t>
  </si>
  <si>
    <t>4. GW</t>
  </si>
  <si>
    <t>5. GW</t>
  </si>
  <si>
    <t>6. GW</t>
  </si>
  <si>
    <t>7. GW</t>
  </si>
  <si>
    <t>8. GW</t>
  </si>
  <si>
    <t>9. GW</t>
  </si>
  <si>
    <t>10. GW</t>
  </si>
  <si>
    <t>11. GW</t>
  </si>
  <si>
    <t>1. EW</t>
  </si>
  <si>
    <t>2. EW</t>
  </si>
  <si>
    <t>3. EW</t>
  </si>
  <si>
    <t>4. EW</t>
  </si>
  <si>
    <t>5. 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</si>
</sst>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8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8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</cellStyleXfs>
  <cellXfs count="52">
    <xf numFmtId="0" fontId="0" fillId="0" borderId="0" xfId="0"/>
    <xf numFmtId="0" fontId="8" fillId="7" borderId="0" xfId="1"/>
    <xf numFmtId="0" fontId="8" fillId="8" borderId="0" xfId="5"/>
    <xf numFmtId="0" fontId="0" fillId="0" borderId="0" xfId="0" applyAlignment="1">
      <alignment horizontal="center"/>
    </xf>
    <xf numFmtId="0" fontId="0" fillId="8" borderId="0" xfId="5" applyFont="1" applyAlignment="1">
      <alignment horizontal="center"/>
    </xf>
    <xf numFmtId="0" fontId="8" fillId="0" borderId="0" xfId="1" applyFill="1"/>
    <xf numFmtId="0" fontId="0" fillId="0" borderId="0" xfId="0" applyFill="1"/>
    <xf numFmtId="0" fontId="0" fillId="7" borderId="0" xfId="1" applyFont="1"/>
    <xf numFmtId="0" fontId="0" fillId="0" borderId="0" xfId="1" applyFont="1" applyFill="1"/>
    <xf numFmtId="0" fontId="8" fillId="4" borderId="0" xfId="1" applyFill="1"/>
    <xf numFmtId="0" fontId="0" fillId="4" borderId="0" xfId="0" applyFill="1"/>
    <xf numFmtId="0" fontId="0" fillId="4" borderId="0" xfId="1" applyFont="1" applyFill="1"/>
    <xf numFmtId="0" fontId="8" fillId="5" borderId="0" xfId="1" applyFill="1"/>
    <xf numFmtId="0" fontId="0" fillId="5" borderId="0" xfId="0" applyFill="1"/>
    <xf numFmtId="0" fontId="0" fillId="5" borderId="0" xfId="1" applyFont="1" applyFill="1"/>
    <xf numFmtId="0" fontId="6" fillId="6" borderId="1" xfId="6" applyFont="1" applyFill="1" applyBorder="1" applyAlignment="1">
      <alignment horizontal="center"/>
    </xf>
    <xf numFmtId="0" fontId="4" fillId="6" borderId="1" xfId="6" applyFill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6" fillId="4" borderId="1" xfId="0" applyFont="1" applyFill="1" applyBorder="1"/>
    <xf numFmtId="0" fontId="6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6" borderId="1" xfId="7" applyFont="1" applyFill="1" applyBorder="1" applyAlignment="1">
      <alignment horizontal="center"/>
    </xf>
    <xf numFmtId="0" fontId="3" fillId="6" borderId="1" xfId="7" applyFill="1" applyBorder="1" applyAlignment="1">
      <alignment horizontal="center"/>
    </xf>
    <xf numFmtId="0" fontId="3" fillId="4" borderId="1" xfId="3" applyFill="1" applyBorder="1" applyAlignment="1">
      <alignment horizontal="center"/>
    </xf>
    <xf numFmtId="0" fontId="6" fillId="4" borderId="1" xfId="2" applyFont="1" applyFill="1" applyBorder="1"/>
    <xf numFmtId="0" fontId="7" fillId="4" borderId="1" xfId="3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" fillId="7" borderId="0" xfId="1" applyFont="1"/>
    <xf numFmtId="0" fontId="2" fillId="0" borderId="0" xfId="1" applyFont="1" applyFill="1"/>
    <xf numFmtId="0" fontId="0" fillId="4" borderId="1" xfId="1" applyFont="1" applyFill="1" applyBorder="1"/>
    <xf numFmtId="0" fontId="0" fillId="4" borderId="1" xfId="0" applyFill="1" applyBorder="1"/>
    <xf numFmtId="0" fontId="6" fillId="6" borderId="1" xfId="8" applyFont="1" applyFill="1" applyBorder="1" applyAlignment="1">
      <alignment horizontal="center"/>
    </xf>
    <xf numFmtId="0" fontId="1" fillId="6" borderId="1" xfId="8" applyFill="1" applyBorder="1" applyAlignment="1">
      <alignment horizontal="center"/>
    </xf>
    <xf numFmtId="0" fontId="7" fillId="4" borderId="1" xfId="4" applyFont="1" applyFill="1" applyBorder="1" applyAlignment="1">
      <alignment horizontal="center"/>
    </xf>
    <xf numFmtId="0" fontId="1" fillId="4" borderId="1" xfId="1" applyFont="1" applyFill="1" applyBorder="1"/>
    <xf numFmtId="0" fontId="7" fillId="4" borderId="2" xfId="4" applyFont="1" applyFill="1" applyBorder="1" applyAlignment="1">
      <alignment horizontal="center"/>
    </xf>
    <xf numFmtId="0" fontId="6" fillId="0" borderId="2" xfId="0" applyFont="1" applyBorder="1"/>
    <xf numFmtId="0" fontId="0" fillId="0" borderId="0" xfId="0" applyFill="1" applyBorder="1"/>
    <xf numFmtId="0" fontId="6" fillId="0" borderId="0" xfId="0" applyFont="1" applyFill="1" applyBorder="1"/>
    <xf numFmtId="0" fontId="7" fillId="4" borderId="2" xfId="3" applyFont="1" applyFill="1" applyBorder="1" applyAlignment="1">
      <alignment horizontal="center"/>
    </xf>
    <xf numFmtId="0" fontId="0" fillId="0" borderId="0" xfId="0" applyBorder="1"/>
    <xf numFmtId="0" fontId="3" fillId="4" borderId="2" xfId="3" applyFill="1" applyBorder="1" applyAlignment="1">
      <alignment horizontal="center"/>
    </xf>
    <xf numFmtId="0" fontId="6" fillId="4" borderId="2" xfId="0" applyFont="1" applyFill="1" applyBorder="1"/>
    <xf numFmtId="0" fontId="0" fillId="4" borderId="2" xfId="1" applyFont="1" applyFill="1" applyBorder="1"/>
    <xf numFmtId="0" fontId="0" fillId="0" borderId="2" xfId="0" applyBorder="1"/>
    <xf numFmtId="0" fontId="3" fillId="0" borderId="0" xfId="3" applyFill="1" applyBorder="1" applyAlignment="1">
      <alignment horizontal="center"/>
    </xf>
    <xf numFmtId="0" fontId="0" fillId="0" borderId="0" xfId="1" applyFont="1" applyFill="1" applyBorder="1"/>
    <xf numFmtId="0" fontId="6" fillId="6" borderId="3" xfId="7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6" fillId="0" borderId="4" xfId="0" applyFont="1" applyFill="1" applyBorder="1"/>
  </cellXfs>
  <cellStyles count="9">
    <cellStyle name="20 % - Akzent1" xfId="1" builtinId="30"/>
    <cellStyle name="20% - Akzent1_Digital 2010 A Klasse_Papierbild 2010   A Klasse" xfId="2"/>
    <cellStyle name="20% - Akzent1_Papierbild 2010   A Klasse" xfId="3"/>
    <cellStyle name="20% - Akzent1_Papierbild 2010   A Klasse_Papierbild 2011 A Klasse" xfId="4"/>
    <cellStyle name="40 % - Akzent1" xfId="5" builtinId="31"/>
    <cellStyle name="40% - Akzent1_Digital 2010 A Klasse" xfId="6"/>
    <cellStyle name="40% - Akzent1_Digital 2010 A Klasse_Papierbild 2010   A Klasse" xfId="7"/>
    <cellStyle name="40% - Akzent1_Digital 2010 A Klasse_Papierbild 2010   A Klasse_Papierbild 2011 A Klasse" xf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22" workbookViewId="0">
      <selection activeCell="J50" sqref="J50"/>
    </sheetView>
  </sheetViews>
  <sheetFormatPr baseColWidth="10" defaultRowHeight="15" x14ac:dyDescent="0.25"/>
  <cols>
    <col min="1" max="1" width="21.42578125" customWidth="1"/>
    <col min="3" max="3" width="5.140625" customWidth="1"/>
    <col min="4" max="5" width="4.28515625" customWidth="1"/>
    <col min="6" max="6" width="32.140625" bestFit="1" customWidth="1"/>
  </cols>
  <sheetData>
    <row r="1" spans="1:6" x14ac:dyDescent="0.25">
      <c r="D1" s="3"/>
      <c r="E1" s="3"/>
    </row>
    <row r="3" spans="1:6" x14ac:dyDescent="0.25">
      <c r="A3" s="2" t="s">
        <v>0</v>
      </c>
      <c r="B3" s="2"/>
      <c r="C3" s="2"/>
      <c r="D3" s="4" t="s">
        <v>2</v>
      </c>
      <c r="E3" s="2"/>
      <c r="F3" s="2" t="s">
        <v>1</v>
      </c>
    </row>
    <row r="4" spans="1:6" x14ac:dyDescent="0.25">
      <c r="A4" s="28"/>
      <c r="B4" s="1"/>
      <c r="C4" s="1"/>
      <c r="D4" s="1"/>
      <c r="E4" s="1"/>
      <c r="F4" s="28"/>
    </row>
    <row r="5" spans="1:6" x14ac:dyDescent="0.25">
      <c r="A5" s="28"/>
      <c r="B5" s="1"/>
      <c r="C5" s="1"/>
      <c r="D5" s="1"/>
      <c r="E5" s="1"/>
      <c r="F5" s="28"/>
    </row>
    <row r="6" spans="1:6" x14ac:dyDescent="0.25">
      <c r="A6" s="28"/>
      <c r="B6" s="1"/>
      <c r="C6" s="1"/>
      <c r="D6" s="1"/>
      <c r="E6" s="1"/>
      <c r="F6" s="28"/>
    </row>
    <row r="7" spans="1:6" x14ac:dyDescent="0.25">
      <c r="A7" s="1"/>
      <c r="B7" s="1"/>
      <c r="C7" s="1"/>
      <c r="D7" s="1"/>
      <c r="E7" s="1"/>
      <c r="F7" s="28"/>
    </row>
    <row r="8" spans="1:6" x14ac:dyDescent="0.25">
      <c r="A8" s="8"/>
      <c r="B8" s="6"/>
      <c r="C8" s="6"/>
      <c r="D8" s="5"/>
      <c r="E8" s="5"/>
      <c r="F8" s="29"/>
    </row>
    <row r="9" spans="1:6" x14ac:dyDescent="0.25">
      <c r="A9" s="5"/>
      <c r="B9" s="6"/>
      <c r="C9" s="6"/>
      <c r="D9" s="5"/>
      <c r="E9" s="5"/>
      <c r="F9" s="29"/>
    </row>
    <row r="10" spans="1:6" x14ac:dyDescent="0.25">
      <c r="A10" s="8"/>
      <c r="B10" s="6"/>
      <c r="C10" s="6"/>
      <c r="D10" s="5"/>
      <c r="E10" s="5"/>
      <c r="F10" s="29"/>
    </row>
    <row r="11" spans="1:6" x14ac:dyDescent="0.25">
      <c r="A11" s="6"/>
      <c r="B11" s="6"/>
      <c r="C11" s="6"/>
      <c r="D11" s="5"/>
      <c r="E11" s="5"/>
      <c r="F11" s="29"/>
    </row>
    <row r="12" spans="1:6" x14ac:dyDescent="0.25">
      <c r="A12" s="28"/>
      <c r="B12" s="1"/>
      <c r="C12" s="1"/>
      <c r="D12" s="1"/>
      <c r="E12" s="1"/>
      <c r="F12" s="28"/>
    </row>
    <row r="13" spans="1:6" x14ac:dyDescent="0.25">
      <c r="A13" s="28"/>
      <c r="B13" s="1"/>
      <c r="C13" s="1"/>
      <c r="D13" s="1"/>
      <c r="E13" s="1"/>
      <c r="F13" s="28"/>
    </row>
    <row r="14" spans="1:6" x14ac:dyDescent="0.25">
      <c r="A14" s="28"/>
      <c r="B14" s="1"/>
      <c r="C14" s="1"/>
      <c r="D14" s="1"/>
      <c r="E14" s="1"/>
      <c r="F14" s="28"/>
    </row>
    <row r="15" spans="1:6" x14ac:dyDescent="0.25">
      <c r="A15" s="1"/>
      <c r="B15" s="1"/>
      <c r="C15" s="1"/>
      <c r="D15" s="1"/>
      <c r="E15" s="1"/>
      <c r="F15" s="28"/>
    </row>
    <row r="16" spans="1:6" x14ac:dyDescent="0.25">
      <c r="A16" s="8"/>
      <c r="B16" s="6"/>
      <c r="C16" s="6"/>
      <c r="D16" s="5"/>
      <c r="E16" s="5"/>
      <c r="F16" s="29"/>
    </row>
    <row r="17" spans="1:6" x14ac:dyDescent="0.25">
      <c r="A17" s="5"/>
      <c r="B17" s="6"/>
      <c r="C17" s="6"/>
      <c r="D17" s="5"/>
      <c r="E17" s="5"/>
      <c r="F17" s="29"/>
    </row>
    <row r="18" spans="1:6" x14ac:dyDescent="0.25">
      <c r="A18" s="8"/>
      <c r="B18" s="6"/>
      <c r="C18" s="6"/>
      <c r="D18" s="5"/>
      <c r="E18" s="5"/>
      <c r="F18" s="29"/>
    </row>
    <row r="19" spans="1:6" x14ac:dyDescent="0.25">
      <c r="A19" s="6"/>
      <c r="B19" s="6"/>
      <c r="C19" s="6"/>
      <c r="D19" s="5"/>
      <c r="E19" s="5"/>
      <c r="F19" s="29"/>
    </row>
    <row r="20" spans="1:6" x14ac:dyDescent="0.25">
      <c r="A20" s="7"/>
      <c r="B20" s="1"/>
      <c r="C20" s="1"/>
      <c r="D20" s="1"/>
      <c r="E20" s="1"/>
      <c r="F20" s="7"/>
    </row>
    <row r="21" spans="1:6" x14ac:dyDescent="0.25">
      <c r="A21" s="7"/>
      <c r="B21" s="1"/>
      <c r="C21" s="1"/>
      <c r="D21" s="1"/>
      <c r="E21" s="1"/>
      <c r="F21" s="7"/>
    </row>
    <row r="22" spans="1:6" x14ac:dyDescent="0.25">
      <c r="A22" s="7"/>
      <c r="B22" s="1"/>
      <c r="C22" s="1"/>
      <c r="D22" s="1"/>
      <c r="E22" s="1"/>
      <c r="F22" s="7"/>
    </row>
    <row r="23" spans="1:6" x14ac:dyDescent="0.25">
      <c r="A23" s="1"/>
      <c r="B23" s="1"/>
      <c r="C23" s="1"/>
      <c r="D23" s="1"/>
      <c r="E23" s="1"/>
      <c r="F23" s="7"/>
    </row>
    <row r="24" spans="1:6" x14ac:dyDescent="0.25">
      <c r="A24" s="8"/>
      <c r="B24" s="6"/>
      <c r="C24" s="6"/>
      <c r="D24" s="5"/>
      <c r="E24" s="5"/>
      <c r="F24" s="8"/>
    </row>
    <row r="25" spans="1:6" x14ac:dyDescent="0.25">
      <c r="A25" s="5"/>
      <c r="B25" s="6"/>
      <c r="C25" s="6"/>
      <c r="D25" s="5"/>
      <c r="E25" s="5"/>
      <c r="F25" s="8"/>
    </row>
    <row r="26" spans="1:6" x14ac:dyDescent="0.25">
      <c r="A26" s="8"/>
      <c r="B26" s="6"/>
      <c r="C26" s="6"/>
      <c r="D26" s="5"/>
      <c r="E26" s="5"/>
      <c r="F26" s="8"/>
    </row>
    <row r="27" spans="1:6" x14ac:dyDescent="0.25">
      <c r="A27" s="6"/>
      <c r="B27" s="6"/>
      <c r="C27" s="6"/>
      <c r="D27" s="5"/>
      <c r="E27" s="5"/>
      <c r="F27" s="8"/>
    </row>
    <row r="28" spans="1:6" x14ac:dyDescent="0.25">
      <c r="A28" s="7"/>
      <c r="B28" s="1"/>
      <c r="C28" s="1"/>
      <c r="D28" s="1"/>
      <c r="E28" s="1"/>
      <c r="F28" s="7"/>
    </row>
    <row r="29" spans="1:6" x14ac:dyDescent="0.25">
      <c r="A29" s="7"/>
      <c r="B29" s="1"/>
      <c r="C29" s="1"/>
      <c r="D29" s="1"/>
      <c r="E29" s="1"/>
      <c r="F29" s="7"/>
    </row>
    <row r="30" spans="1:6" x14ac:dyDescent="0.25">
      <c r="A30" s="7"/>
      <c r="B30" s="1"/>
      <c r="C30" s="1"/>
      <c r="D30" s="1"/>
      <c r="E30" s="1"/>
      <c r="F30" s="7"/>
    </row>
    <row r="31" spans="1:6" x14ac:dyDescent="0.25">
      <c r="A31" s="1"/>
      <c r="B31" s="1"/>
      <c r="C31" s="1"/>
      <c r="D31" s="1"/>
      <c r="E31" s="1"/>
      <c r="F31" s="7"/>
    </row>
    <row r="32" spans="1:6" x14ac:dyDescent="0.25">
      <c r="A32" s="11"/>
      <c r="B32" s="10"/>
      <c r="C32" s="10"/>
      <c r="D32" s="10"/>
      <c r="E32" s="10"/>
      <c r="F32" s="11"/>
    </row>
    <row r="33" spans="1:6" x14ac:dyDescent="0.25">
      <c r="A33" s="9"/>
      <c r="B33" s="10"/>
      <c r="C33" s="10"/>
      <c r="D33" s="10"/>
      <c r="E33" s="10"/>
      <c r="F33" s="11"/>
    </row>
    <row r="34" spans="1:6" x14ac:dyDescent="0.25">
      <c r="A34" s="10"/>
      <c r="B34" s="10"/>
      <c r="C34" s="10"/>
      <c r="D34" s="10"/>
      <c r="E34" s="10"/>
      <c r="F34" s="11"/>
    </row>
    <row r="35" spans="1:6" x14ac:dyDescent="0.25">
      <c r="A35" s="10"/>
      <c r="B35" s="10"/>
      <c r="C35" s="10"/>
      <c r="D35" s="10"/>
      <c r="E35" s="10"/>
      <c r="F35" s="11"/>
    </row>
    <row r="36" spans="1:6" x14ac:dyDescent="0.25">
      <c r="A36" s="7"/>
      <c r="B36" s="1"/>
      <c r="C36" s="1"/>
      <c r="D36" s="1"/>
      <c r="E36" s="1"/>
      <c r="F36" s="7"/>
    </row>
    <row r="37" spans="1:6" x14ac:dyDescent="0.25">
      <c r="A37" s="7"/>
      <c r="B37" s="1"/>
      <c r="C37" s="1"/>
      <c r="D37" s="1"/>
      <c r="E37" s="1"/>
      <c r="F37" s="7"/>
    </row>
    <row r="38" spans="1:6" x14ac:dyDescent="0.25">
      <c r="A38" s="7"/>
      <c r="B38" s="1"/>
      <c r="C38" s="1"/>
      <c r="D38" s="1"/>
      <c r="E38" s="1"/>
      <c r="F38" s="7"/>
    </row>
    <row r="39" spans="1:6" x14ac:dyDescent="0.25">
      <c r="A39" s="1"/>
      <c r="B39" s="1"/>
      <c r="C39" s="1"/>
      <c r="D39" s="1"/>
      <c r="E39" s="1"/>
      <c r="F39" s="7"/>
    </row>
    <row r="40" spans="1:6" x14ac:dyDescent="0.25">
      <c r="A40" s="8"/>
      <c r="B40" s="6"/>
      <c r="C40" s="5"/>
      <c r="D40" s="5"/>
      <c r="E40" s="5"/>
      <c r="F40" s="8"/>
    </row>
    <row r="41" spans="1:6" x14ac:dyDescent="0.25">
      <c r="A41" s="5"/>
      <c r="B41" s="6"/>
      <c r="C41" s="5"/>
      <c r="D41" s="5"/>
      <c r="E41" s="5"/>
      <c r="F41" s="8"/>
    </row>
    <row r="42" spans="1:6" x14ac:dyDescent="0.25">
      <c r="A42" s="8"/>
      <c r="B42" s="6"/>
      <c r="C42" s="5"/>
      <c r="D42" s="5"/>
      <c r="E42" s="5"/>
      <c r="F42" s="8"/>
    </row>
    <row r="43" spans="1:6" x14ac:dyDescent="0.25">
      <c r="A43" s="6"/>
      <c r="B43" s="6"/>
      <c r="C43" s="5"/>
      <c r="D43" s="5"/>
      <c r="E43" s="5"/>
      <c r="F43" s="8"/>
    </row>
    <row r="44" spans="1:6" x14ac:dyDescent="0.25">
      <c r="A44" s="14"/>
      <c r="B44" s="13"/>
      <c r="C44" s="12"/>
      <c r="D44" s="12"/>
      <c r="E44" s="13"/>
      <c r="F44" s="14"/>
    </row>
    <row r="45" spans="1:6" x14ac:dyDescent="0.25">
      <c r="A45" s="12"/>
      <c r="B45" s="13"/>
      <c r="C45" s="12"/>
      <c r="D45" s="12"/>
      <c r="E45" s="13"/>
      <c r="F45" s="14"/>
    </row>
    <row r="46" spans="1:6" x14ac:dyDescent="0.25">
      <c r="A46" s="14"/>
      <c r="B46" s="13"/>
      <c r="C46" s="12"/>
      <c r="D46" s="12"/>
      <c r="E46" s="13"/>
      <c r="F46" s="14"/>
    </row>
    <row r="47" spans="1:6" x14ac:dyDescent="0.25">
      <c r="A47" s="13"/>
      <c r="B47" s="13"/>
      <c r="C47" s="12"/>
      <c r="D47" s="12"/>
      <c r="E47" s="13"/>
      <c r="F47" s="14"/>
    </row>
    <row r="48" spans="1:6" x14ac:dyDescent="0.25">
      <c r="A48" s="6"/>
      <c r="B48" s="6"/>
      <c r="C48" s="5"/>
      <c r="D48" s="5"/>
      <c r="E48" s="6"/>
      <c r="F48" s="8"/>
    </row>
    <row r="49" spans="1:6" x14ac:dyDescent="0.25">
      <c r="A49" s="6"/>
      <c r="B49" s="6"/>
      <c r="C49" s="5"/>
      <c r="D49" s="5"/>
      <c r="E49" s="6"/>
      <c r="F49" s="8"/>
    </row>
    <row r="50" spans="1:6" x14ac:dyDescent="0.25">
      <c r="A50" s="6"/>
      <c r="B50" s="6"/>
      <c r="C50" s="5"/>
      <c r="D50" s="5"/>
      <c r="E50" s="6"/>
      <c r="F50" s="8"/>
    </row>
    <row r="51" spans="1:6" x14ac:dyDescent="0.25">
      <c r="A51" s="6"/>
      <c r="B51" s="6"/>
      <c r="C51" s="5"/>
      <c r="D51" s="5"/>
      <c r="E51" s="6"/>
      <c r="F51" s="8"/>
    </row>
  </sheetData>
  <phoneticPr fontId="5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="120" zoomScaleNormal="120" workbookViewId="0">
      <selection activeCell="D29" sqref="D29"/>
    </sheetView>
  </sheetViews>
  <sheetFormatPr baseColWidth="10" defaultRowHeight="15" x14ac:dyDescent="0.25"/>
  <cols>
    <col min="1" max="2" width="9" customWidth="1"/>
    <col min="3" max="3" width="4.140625" customWidth="1"/>
    <col min="4" max="4" width="23.85546875" bestFit="1" customWidth="1"/>
    <col min="5" max="5" width="36.140625" bestFit="1" customWidth="1"/>
  </cols>
  <sheetData>
    <row r="1" spans="1:9" ht="24.95" customHeight="1" x14ac:dyDescent="0.25">
      <c r="A1" s="15" t="s">
        <v>2</v>
      </c>
      <c r="B1" s="15" t="s">
        <v>3</v>
      </c>
      <c r="C1" s="20" t="s">
        <v>4</v>
      </c>
      <c r="D1" s="15" t="s">
        <v>0</v>
      </c>
      <c r="E1" s="15" t="s">
        <v>1</v>
      </c>
      <c r="F1" s="15" t="s">
        <v>5</v>
      </c>
      <c r="G1" s="15" t="s">
        <v>6</v>
      </c>
      <c r="H1" s="15" t="s">
        <v>7</v>
      </c>
      <c r="I1" s="16" t="s">
        <v>8</v>
      </c>
    </row>
    <row r="2" spans="1:9" ht="24.95" customHeight="1" x14ac:dyDescent="0.25">
      <c r="A2" s="21">
        <v>22</v>
      </c>
      <c r="B2" s="19" t="s">
        <v>91</v>
      </c>
      <c r="C2" s="21">
        <v>2</v>
      </c>
      <c r="D2" s="30" t="s">
        <v>30</v>
      </c>
      <c r="E2" s="30" t="s">
        <v>32</v>
      </c>
      <c r="F2" s="17">
        <f>'Juror 1'!D23</f>
        <v>8</v>
      </c>
      <c r="G2" s="17">
        <f>'Juror 2'!D23</f>
        <v>8</v>
      </c>
      <c r="H2" s="17">
        <f>'Juror 3'!D23</f>
        <v>7</v>
      </c>
      <c r="I2" s="18">
        <f t="shared" ref="I2:I33" si="0">SUM(F2:H2)</f>
        <v>23</v>
      </c>
    </row>
    <row r="3" spans="1:9" ht="24.95" customHeight="1" x14ac:dyDescent="0.25">
      <c r="A3" s="24">
        <v>40</v>
      </c>
      <c r="B3" s="19" t="s">
        <v>91</v>
      </c>
      <c r="C3" s="24">
        <v>4</v>
      </c>
      <c r="D3" s="30" t="s">
        <v>53</v>
      </c>
      <c r="E3" s="30" t="s">
        <v>65</v>
      </c>
      <c r="F3" s="17">
        <f>'Juror 1'!D41</f>
        <v>8</v>
      </c>
      <c r="G3" s="17">
        <f>'Juror 2'!D41</f>
        <v>7</v>
      </c>
      <c r="H3" s="17">
        <f>'Juror 3'!D41</f>
        <v>8</v>
      </c>
      <c r="I3" s="18">
        <f t="shared" si="0"/>
        <v>23</v>
      </c>
    </row>
    <row r="4" spans="1:9" ht="24.95" customHeight="1" x14ac:dyDescent="0.25">
      <c r="A4" s="24">
        <v>44</v>
      </c>
      <c r="B4" s="19" t="s">
        <v>91</v>
      </c>
      <c r="C4" s="24">
        <v>4</v>
      </c>
      <c r="D4" s="30" t="s">
        <v>56</v>
      </c>
      <c r="E4" s="30" t="s">
        <v>60</v>
      </c>
      <c r="F4" s="17">
        <f>'Juror 1'!D45</f>
        <v>7</v>
      </c>
      <c r="G4" s="17">
        <f>'Juror 2'!D45</f>
        <v>9</v>
      </c>
      <c r="H4" s="17">
        <f>'Juror 3'!D45</f>
        <v>7</v>
      </c>
      <c r="I4" s="18">
        <f t="shared" si="0"/>
        <v>23</v>
      </c>
    </row>
    <row r="5" spans="1:9" ht="24.95" customHeight="1" x14ac:dyDescent="0.25">
      <c r="A5" s="24">
        <v>47</v>
      </c>
      <c r="B5" s="19" t="s">
        <v>91</v>
      </c>
      <c r="C5" s="24">
        <v>3</v>
      </c>
      <c r="D5" s="31" t="s">
        <v>61</v>
      </c>
      <c r="E5" s="30" t="s">
        <v>63</v>
      </c>
      <c r="F5" s="17">
        <f>'Juror 1'!D48</f>
        <v>7</v>
      </c>
      <c r="G5" s="17">
        <f>'Juror 2'!D48</f>
        <v>8</v>
      </c>
      <c r="H5" s="17">
        <f>'Juror 3'!D48</f>
        <v>8</v>
      </c>
      <c r="I5" s="18">
        <f t="shared" si="0"/>
        <v>23</v>
      </c>
    </row>
    <row r="6" spans="1:9" ht="24.95" customHeight="1" x14ac:dyDescent="0.25">
      <c r="A6" s="24">
        <v>48</v>
      </c>
      <c r="B6" s="19"/>
      <c r="C6" s="24">
        <v>4</v>
      </c>
      <c r="D6" s="31" t="s">
        <v>61</v>
      </c>
      <c r="E6" s="30" t="s">
        <v>64</v>
      </c>
      <c r="F6" s="17">
        <f>'Juror 1'!D49</f>
        <v>8</v>
      </c>
      <c r="G6" s="17">
        <f>'Juror 2'!D49</f>
        <v>8</v>
      </c>
      <c r="H6" s="17">
        <f>'Juror 3'!D49</f>
        <v>7</v>
      </c>
      <c r="I6" s="18">
        <f t="shared" si="0"/>
        <v>23</v>
      </c>
    </row>
    <row r="7" spans="1:9" ht="24.95" customHeight="1" x14ac:dyDescent="0.25">
      <c r="A7" s="21">
        <v>13</v>
      </c>
      <c r="B7" s="25" t="s">
        <v>92</v>
      </c>
      <c r="C7" s="21">
        <v>1</v>
      </c>
      <c r="D7" s="30" t="s">
        <v>25</v>
      </c>
      <c r="E7" s="35" t="s">
        <v>40</v>
      </c>
      <c r="F7" s="17">
        <f>'Juror 1'!D14</f>
        <v>7</v>
      </c>
      <c r="G7" s="17">
        <f>'Juror 2'!D14</f>
        <v>8</v>
      </c>
      <c r="H7" s="17">
        <f>'Juror 3'!D14</f>
        <v>7</v>
      </c>
      <c r="I7" s="18">
        <f t="shared" si="0"/>
        <v>22</v>
      </c>
    </row>
    <row r="8" spans="1:9" ht="24.95" customHeight="1" x14ac:dyDescent="0.25">
      <c r="A8" s="24">
        <v>26</v>
      </c>
      <c r="B8" s="19" t="s">
        <v>92</v>
      </c>
      <c r="C8" s="24">
        <v>2</v>
      </c>
      <c r="D8" s="30" t="s">
        <v>35</v>
      </c>
      <c r="E8" s="30" t="s">
        <v>37</v>
      </c>
      <c r="F8" s="17">
        <f>'Juror 1'!D27</f>
        <v>7</v>
      </c>
      <c r="G8" s="17">
        <f>'Juror 2'!D27</f>
        <v>8</v>
      </c>
      <c r="H8" s="17">
        <f>'Juror 3'!D27</f>
        <v>7</v>
      </c>
      <c r="I8" s="18">
        <f t="shared" si="0"/>
        <v>22</v>
      </c>
    </row>
    <row r="9" spans="1:9" ht="24.95" customHeight="1" x14ac:dyDescent="0.25">
      <c r="A9" s="24">
        <v>45</v>
      </c>
      <c r="B9" s="19"/>
      <c r="C9" s="24">
        <v>1</v>
      </c>
      <c r="D9" s="31" t="s">
        <v>61</v>
      </c>
      <c r="E9" s="30" t="s">
        <v>73</v>
      </c>
      <c r="F9" s="17">
        <f>'Juror 1'!D46</f>
        <v>8</v>
      </c>
      <c r="G9" s="17">
        <f>'Juror 2'!D46</f>
        <v>9</v>
      </c>
      <c r="H9" s="17">
        <f>'Juror 3'!D46</f>
        <v>5</v>
      </c>
      <c r="I9" s="18">
        <f t="shared" si="0"/>
        <v>22</v>
      </c>
    </row>
    <row r="10" spans="1:9" ht="24.95" customHeight="1" x14ac:dyDescent="0.25">
      <c r="A10" s="24">
        <v>25</v>
      </c>
      <c r="B10" s="19"/>
      <c r="C10" s="24">
        <v>1</v>
      </c>
      <c r="D10" s="30" t="s">
        <v>35</v>
      </c>
      <c r="E10" s="30" t="s">
        <v>36</v>
      </c>
      <c r="F10" s="17">
        <f>'Juror 1'!D26</f>
        <v>8</v>
      </c>
      <c r="G10" s="17">
        <f>'Juror 2'!D26</f>
        <v>8</v>
      </c>
      <c r="H10" s="17">
        <f>'Juror 3'!D26</f>
        <v>5</v>
      </c>
      <c r="I10" s="18">
        <f t="shared" si="0"/>
        <v>21</v>
      </c>
    </row>
    <row r="11" spans="1:9" ht="24.95" customHeight="1" x14ac:dyDescent="0.25">
      <c r="A11" s="24">
        <v>33</v>
      </c>
      <c r="B11" s="19" t="s">
        <v>93</v>
      </c>
      <c r="C11" s="24">
        <v>1</v>
      </c>
      <c r="D11" s="30" t="s">
        <v>49</v>
      </c>
      <c r="E11" s="30" t="s">
        <v>50</v>
      </c>
      <c r="F11" s="17">
        <f>'Juror 1'!D34</f>
        <v>7</v>
      </c>
      <c r="G11" s="17">
        <f>'Juror 2'!D34</f>
        <v>6</v>
      </c>
      <c r="H11" s="17">
        <f>'Juror 3'!D34</f>
        <v>8</v>
      </c>
      <c r="I11" s="18">
        <f t="shared" si="0"/>
        <v>21</v>
      </c>
    </row>
    <row r="12" spans="1:9" ht="24.95" customHeight="1" x14ac:dyDescent="0.25">
      <c r="A12" s="21">
        <v>21</v>
      </c>
      <c r="B12" s="19"/>
      <c r="C12" s="21">
        <v>1</v>
      </c>
      <c r="D12" s="30" t="s">
        <v>30</v>
      </c>
      <c r="E12" s="30" t="s">
        <v>31</v>
      </c>
      <c r="F12" s="17">
        <f>'Juror 1'!D22</f>
        <v>5</v>
      </c>
      <c r="G12" s="17">
        <f>'Juror 2'!D22</f>
        <v>8</v>
      </c>
      <c r="H12" s="17">
        <f>'Juror 3'!D22</f>
        <v>7</v>
      </c>
      <c r="I12" s="18">
        <f t="shared" si="0"/>
        <v>20</v>
      </c>
    </row>
    <row r="13" spans="1:9" ht="24.95" customHeight="1" x14ac:dyDescent="0.25">
      <c r="A13" s="24">
        <v>34</v>
      </c>
      <c r="B13" s="19"/>
      <c r="C13" s="24">
        <v>2</v>
      </c>
      <c r="D13" s="30" t="s">
        <v>49</v>
      </c>
      <c r="E13" s="30" t="s">
        <v>71</v>
      </c>
      <c r="F13" s="17">
        <f>'Juror 1'!D35</f>
        <v>7</v>
      </c>
      <c r="G13" s="17">
        <f>'Juror 2'!D35</f>
        <v>7</v>
      </c>
      <c r="H13" s="17">
        <f>'Juror 3'!D35</f>
        <v>6</v>
      </c>
      <c r="I13" s="18">
        <f t="shared" si="0"/>
        <v>20</v>
      </c>
    </row>
    <row r="14" spans="1:9" ht="24.95" customHeight="1" x14ac:dyDescent="0.25">
      <c r="A14" s="24">
        <v>51</v>
      </c>
      <c r="B14" s="19" t="s">
        <v>94</v>
      </c>
      <c r="C14" s="24">
        <v>3</v>
      </c>
      <c r="D14" s="30" t="s">
        <v>66</v>
      </c>
      <c r="E14" s="30" t="s">
        <v>69</v>
      </c>
      <c r="F14" s="17">
        <f>'Juror 1'!D52</f>
        <v>7</v>
      </c>
      <c r="G14" s="17">
        <f>'Juror 2'!D52</f>
        <v>7</v>
      </c>
      <c r="H14" s="17">
        <f>'Juror 3'!D52</f>
        <v>6</v>
      </c>
      <c r="I14" s="18">
        <f t="shared" si="0"/>
        <v>20</v>
      </c>
    </row>
    <row r="15" spans="1:9" ht="24.95" customHeight="1" x14ac:dyDescent="0.25">
      <c r="A15" s="21">
        <v>14</v>
      </c>
      <c r="B15" s="25"/>
      <c r="C15" s="21">
        <v>2</v>
      </c>
      <c r="D15" s="30" t="s">
        <v>25</v>
      </c>
      <c r="E15" s="35" t="s">
        <v>41</v>
      </c>
      <c r="F15" s="17">
        <f>'Juror 1'!D15</f>
        <v>7</v>
      </c>
      <c r="G15" s="17">
        <f>'Juror 2'!D15</f>
        <v>5</v>
      </c>
      <c r="H15" s="17">
        <f>'Juror 3'!D15</f>
        <v>7</v>
      </c>
      <c r="I15" s="18">
        <f t="shared" si="0"/>
        <v>19</v>
      </c>
    </row>
    <row r="16" spans="1:9" ht="24.95" customHeight="1" x14ac:dyDescent="0.25">
      <c r="A16" s="24">
        <v>18</v>
      </c>
      <c r="B16" s="19" t="s">
        <v>95</v>
      </c>
      <c r="C16" s="24">
        <v>2</v>
      </c>
      <c r="D16" s="30" t="s">
        <v>72</v>
      </c>
      <c r="E16" s="30" t="s">
        <v>27</v>
      </c>
      <c r="F16" s="17">
        <f>'Juror 1'!D19</f>
        <v>6</v>
      </c>
      <c r="G16" s="17">
        <f>'Juror 2'!D19</f>
        <v>7</v>
      </c>
      <c r="H16" s="17">
        <f>'Juror 3'!D19</f>
        <v>6</v>
      </c>
      <c r="I16" s="18">
        <f t="shared" si="0"/>
        <v>19</v>
      </c>
    </row>
    <row r="17" spans="1:9" ht="24.95" customHeight="1" x14ac:dyDescent="0.25">
      <c r="A17" s="24">
        <v>28</v>
      </c>
      <c r="B17" s="19"/>
      <c r="C17" s="24">
        <v>4</v>
      </c>
      <c r="D17" s="30" t="s">
        <v>35</v>
      </c>
      <c r="E17" s="30" t="s">
        <v>39</v>
      </c>
      <c r="F17" s="17">
        <f>'Juror 1'!D29</f>
        <v>6</v>
      </c>
      <c r="G17" s="17">
        <f>'Juror 2'!D29</f>
        <v>7</v>
      </c>
      <c r="H17" s="17">
        <f>'Juror 3'!D29</f>
        <v>6</v>
      </c>
      <c r="I17" s="18">
        <f t="shared" si="0"/>
        <v>19</v>
      </c>
    </row>
    <row r="18" spans="1:9" ht="24.95" customHeight="1" x14ac:dyDescent="0.25">
      <c r="A18" s="21">
        <v>31</v>
      </c>
      <c r="B18" s="19" t="s">
        <v>95</v>
      </c>
      <c r="C18" s="21">
        <v>3</v>
      </c>
      <c r="D18" s="30" t="s">
        <v>44</v>
      </c>
      <c r="E18" s="30" t="s">
        <v>47</v>
      </c>
      <c r="F18" s="17">
        <f>'Juror 1'!D32</f>
        <v>5</v>
      </c>
      <c r="G18" s="17">
        <f>'Juror 2'!D32</f>
        <v>7</v>
      </c>
      <c r="H18" s="17">
        <f>'Juror 3'!D32</f>
        <v>7</v>
      </c>
      <c r="I18" s="18">
        <f t="shared" si="0"/>
        <v>19</v>
      </c>
    </row>
    <row r="19" spans="1:9" ht="24.95" customHeight="1" x14ac:dyDescent="0.25">
      <c r="A19" s="21">
        <v>32</v>
      </c>
      <c r="B19" s="19"/>
      <c r="C19" s="21">
        <v>4</v>
      </c>
      <c r="D19" s="30" t="s">
        <v>44</v>
      </c>
      <c r="E19" s="30" t="s">
        <v>48</v>
      </c>
      <c r="F19" s="17">
        <f>'Juror 1'!D33</f>
        <v>6</v>
      </c>
      <c r="G19" s="17">
        <f>'Juror 2'!D33</f>
        <v>7</v>
      </c>
      <c r="H19" s="17">
        <f>'Juror 3'!D33</f>
        <v>6</v>
      </c>
      <c r="I19" s="18">
        <f t="shared" si="0"/>
        <v>19</v>
      </c>
    </row>
    <row r="20" spans="1:9" ht="24.95" customHeight="1" x14ac:dyDescent="0.25">
      <c r="A20" s="24">
        <v>35</v>
      </c>
      <c r="B20" s="19"/>
      <c r="C20" s="24">
        <v>3</v>
      </c>
      <c r="D20" s="30" t="s">
        <v>49</v>
      </c>
      <c r="E20" s="30" t="s">
        <v>51</v>
      </c>
      <c r="F20" s="17">
        <f>'Juror 1'!D36</f>
        <v>6</v>
      </c>
      <c r="G20" s="17">
        <f>'Juror 2'!D36</f>
        <v>6</v>
      </c>
      <c r="H20" s="17">
        <f>'Juror 3'!D36</f>
        <v>7</v>
      </c>
      <c r="I20" s="18">
        <f t="shared" si="0"/>
        <v>19</v>
      </c>
    </row>
    <row r="21" spans="1:9" ht="24.95" customHeight="1" x14ac:dyDescent="0.25">
      <c r="A21" s="24">
        <v>52</v>
      </c>
      <c r="C21" s="24">
        <v>4</v>
      </c>
      <c r="D21" s="30" t="s">
        <v>66</v>
      </c>
      <c r="E21" s="30" t="s">
        <v>78</v>
      </c>
      <c r="F21" s="17">
        <f>'Juror 1'!D53</f>
        <v>6</v>
      </c>
      <c r="G21" s="17">
        <f>'Juror 2'!D53</f>
        <v>7</v>
      </c>
      <c r="H21" s="17">
        <f>'Juror 3'!D53</f>
        <v>6</v>
      </c>
      <c r="I21" s="18">
        <f t="shared" si="0"/>
        <v>19</v>
      </c>
    </row>
    <row r="22" spans="1:9" ht="24.95" customHeight="1" x14ac:dyDescent="0.25">
      <c r="A22" s="24">
        <v>9</v>
      </c>
      <c r="B22" s="25"/>
      <c r="C22" s="24">
        <v>1</v>
      </c>
      <c r="D22" s="35" t="s">
        <v>20</v>
      </c>
      <c r="E22" s="35" t="s">
        <v>21</v>
      </c>
      <c r="F22" s="17">
        <f>'Juror 1'!D10</f>
        <v>7</v>
      </c>
      <c r="G22" s="17">
        <f>'Juror 2'!D10</f>
        <v>6</v>
      </c>
      <c r="H22" s="17">
        <f>'Juror 3'!D10</f>
        <v>5</v>
      </c>
      <c r="I22" s="18">
        <f t="shared" si="0"/>
        <v>18</v>
      </c>
    </row>
    <row r="23" spans="1:9" ht="24.95" customHeight="1" x14ac:dyDescent="0.25">
      <c r="A23" s="24">
        <v>12</v>
      </c>
      <c r="B23" s="25"/>
      <c r="C23" s="24">
        <v>4</v>
      </c>
      <c r="D23" s="35" t="s">
        <v>20</v>
      </c>
      <c r="E23" s="35" t="s">
        <v>24</v>
      </c>
      <c r="F23" s="17">
        <f>'Juror 1'!D13</f>
        <v>7</v>
      </c>
      <c r="G23" s="17">
        <f>'Juror 2'!D13</f>
        <v>7</v>
      </c>
      <c r="H23" s="17">
        <f>'Juror 3'!D13</f>
        <v>4</v>
      </c>
      <c r="I23" s="18">
        <f t="shared" si="0"/>
        <v>18</v>
      </c>
    </row>
    <row r="24" spans="1:9" ht="24.95" customHeight="1" x14ac:dyDescent="0.25">
      <c r="A24" s="24">
        <v>19</v>
      </c>
      <c r="B24" s="19"/>
      <c r="C24" s="24">
        <v>3</v>
      </c>
      <c r="D24" s="30" t="s">
        <v>72</v>
      </c>
      <c r="E24" s="30" t="s">
        <v>28</v>
      </c>
      <c r="F24" s="17">
        <f>'Juror 1'!D20</f>
        <v>5</v>
      </c>
      <c r="G24" s="17">
        <f>'Juror 2'!D20</f>
        <v>7</v>
      </c>
      <c r="H24" s="17">
        <f>'Juror 3'!D20</f>
        <v>6</v>
      </c>
      <c r="I24" s="18">
        <f t="shared" si="0"/>
        <v>18</v>
      </c>
    </row>
    <row r="25" spans="1:9" ht="24.95" customHeight="1" x14ac:dyDescent="0.25">
      <c r="A25" s="21">
        <v>23</v>
      </c>
      <c r="B25" s="19"/>
      <c r="C25" s="21">
        <v>3</v>
      </c>
      <c r="D25" s="30" t="s">
        <v>30</v>
      </c>
      <c r="E25" s="30" t="s">
        <v>33</v>
      </c>
      <c r="F25" s="17">
        <f>'Juror 1'!D24</f>
        <v>5</v>
      </c>
      <c r="G25" s="17">
        <f>'Juror 2'!D24</f>
        <v>7</v>
      </c>
      <c r="H25" s="17">
        <f>'Juror 3'!D24</f>
        <v>6</v>
      </c>
      <c r="I25" s="18">
        <f t="shared" si="0"/>
        <v>18</v>
      </c>
    </row>
    <row r="26" spans="1:9" ht="24.95" customHeight="1" x14ac:dyDescent="0.25">
      <c r="A26" s="21">
        <v>24</v>
      </c>
      <c r="B26" s="19"/>
      <c r="C26" s="21">
        <v>4</v>
      </c>
      <c r="D26" s="30" t="s">
        <v>30</v>
      </c>
      <c r="E26" s="30" t="s">
        <v>34</v>
      </c>
      <c r="F26" s="17">
        <f>'Juror 1'!D25</f>
        <v>5</v>
      </c>
      <c r="G26" s="17">
        <f>'Juror 2'!D25</f>
        <v>6</v>
      </c>
      <c r="H26" s="17">
        <f>'Juror 3'!D25</f>
        <v>7</v>
      </c>
      <c r="I26" s="18">
        <f t="shared" si="0"/>
        <v>18</v>
      </c>
    </row>
    <row r="27" spans="1:9" ht="24.95" customHeight="1" x14ac:dyDescent="0.25">
      <c r="A27" s="21">
        <v>30</v>
      </c>
      <c r="B27" s="19"/>
      <c r="C27" s="21">
        <v>2</v>
      </c>
      <c r="D27" s="30" t="s">
        <v>44</v>
      </c>
      <c r="E27" s="30" t="s">
        <v>46</v>
      </c>
      <c r="F27" s="17">
        <f>'Juror 1'!D31</f>
        <v>5</v>
      </c>
      <c r="G27" s="17">
        <f>'Juror 2'!D31</f>
        <v>6</v>
      </c>
      <c r="H27" s="17">
        <f>'Juror 3'!D31</f>
        <v>7</v>
      </c>
      <c r="I27" s="18">
        <f t="shared" si="0"/>
        <v>18</v>
      </c>
    </row>
    <row r="28" spans="1:9" ht="24.95" customHeight="1" x14ac:dyDescent="0.25">
      <c r="A28" s="24">
        <v>38</v>
      </c>
      <c r="B28" s="19"/>
      <c r="C28" s="24">
        <v>2</v>
      </c>
      <c r="D28" s="30" t="s">
        <v>53</v>
      </c>
      <c r="E28" s="30" t="s">
        <v>70</v>
      </c>
      <c r="F28" s="17">
        <f>'Juror 1'!D39</f>
        <v>6</v>
      </c>
      <c r="G28" s="17">
        <f>'Juror 2'!D39</f>
        <v>5</v>
      </c>
      <c r="H28" s="17">
        <f>'Juror 3'!D39</f>
        <v>7</v>
      </c>
      <c r="I28" s="18">
        <f t="shared" si="0"/>
        <v>18</v>
      </c>
    </row>
    <row r="29" spans="1:9" ht="24.95" customHeight="1" x14ac:dyDescent="0.25">
      <c r="A29" s="24">
        <v>46</v>
      </c>
      <c r="B29" s="19"/>
      <c r="C29" s="24">
        <v>2</v>
      </c>
      <c r="D29" s="31" t="s">
        <v>61</v>
      </c>
      <c r="E29" s="30" t="s">
        <v>62</v>
      </c>
      <c r="F29" s="17">
        <f>'Juror 1'!D47</f>
        <v>5</v>
      </c>
      <c r="G29" s="17">
        <f>'Juror 2'!D47</f>
        <v>7</v>
      </c>
      <c r="H29" s="17">
        <f>'Juror 3'!D47</f>
        <v>6</v>
      </c>
      <c r="I29" s="18">
        <f t="shared" si="0"/>
        <v>18</v>
      </c>
    </row>
    <row r="30" spans="1:9" ht="24.95" customHeight="1" x14ac:dyDescent="0.25">
      <c r="A30" s="24">
        <v>54</v>
      </c>
      <c r="B30" s="19"/>
      <c r="C30" s="24">
        <v>2</v>
      </c>
      <c r="D30" s="30" t="s">
        <v>74</v>
      </c>
      <c r="E30" s="30" t="s">
        <v>76</v>
      </c>
      <c r="F30" s="17">
        <f>'Juror 1'!D55</f>
        <v>6</v>
      </c>
      <c r="G30" s="17">
        <f>'Juror 2'!D55</f>
        <v>7</v>
      </c>
      <c r="H30" s="17">
        <f>'Juror 3'!D55</f>
        <v>5</v>
      </c>
      <c r="I30" s="18">
        <f t="shared" si="0"/>
        <v>18</v>
      </c>
    </row>
    <row r="31" spans="1:9" ht="24.95" customHeight="1" x14ac:dyDescent="0.25">
      <c r="A31" s="24">
        <v>4</v>
      </c>
      <c r="B31" s="25"/>
      <c r="C31" s="24">
        <v>4</v>
      </c>
      <c r="D31" s="35" t="s">
        <v>10</v>
      </c>
      <c r="E31" s="35" t="s">
        <v>14</v>
      </c>
      <c r="F31" s="17">
        <f>'Juror 1'!D5</f>
        <v>6</v>
      </c>
      <c r="G31" s="17">
        <f>'Juror 2'!D5</f>
        <v>6</v>
      </c>
      <c r="H31" s="17">
        <f>'Juror 3'!D5</f>
        <v>5</v>
      </c>
      <c r="I31" s="18">
        <f t="shared" si="0"/>
        <v>17</v>
      </c>
    </row>
    <row r="32" spans="1:9" ht="24.95" customHeight="1" x14ac:dyDescent="0.25">
      <c r="A32" s="21">
        <v>16</v>
      </c>
      <c r="B32" s="19"/>
      <c r="C32" s="21">
        <v>4</v>
      </c>
      <c r="D32" s="30" t="s">
        <v>25</v>
      </c>
      <c r="E32" s="35" t="s">
        <v>43</v>
      </c>
      <c r="F32" s="17">
        <f>'Juror 1'!D17</f>
        <v>6</v>
      </c>
      <c r="G32" s="17">
        <f>'Juror 2'!D17</f>
        <v>6</v>
      </c>
      <c r="H32" s="17">
        <f>'Juror 3'!D17</f>
        <v>5</v>
      </c>
      <c r="I32" s="18">
        <f t="shared" si="0"/>
        <v>17</v>
      </c>
    </row>
    <row r="33" spans="1:9" ht="24.95" customHeight="1" x14ac:dyDescent="0.25">
      <c r="A33" s="24">
        <v>17</v>
      </c>
      <c r="B33" s="19"/>
      <c r="C33" s="24">
        <v>1</v>
      </c>
      <c r="D33" s="30" t="s">
        <v>72</v>
      </c>
      <c r="E33" s="30" t="s">
        <v>26</v>
      </c>
      <c r="F33" s="17">
        <f>'Juror 1'!D18</f>
        <v>5</v>
      </c>
      <c r="G33" s="17">
        <f>'Juror 2'!D18</f>
        <v>7</v>
      </c>
      <c r="H33" s="17">
        <f>'Juror 3'!D18</f>
        <v>5</v>
      </c>
      <c r="I33" s="18">
        <f t="shared" si="0"/>
        <v>17</v>
      </c>
    </row>
    <row r="34" spans="1:9" ht="24.95" customHeight="1" x14ac:dyDescent="0.25">
      <c r="A34" s="21">
        <v>29</v>
      </c>
      <c r="B34" s="19"/>
      <c r="C34" s="21">
        <v>1</v>
      </c>
      <c r="D34" s="30" t="s">
        <v>44</v>
      </c>
      <c r="E34" s="30" t="s">
        <v>45</v>
      </c>
      <c r="F34" s="17">
        <f>'Juror 1'!D30</f>
        <v>5</v>
      </c>
      <c r="G34" s="17">
        <f>'Juror 2'!D30</f>
        <v>6</v>
      </c>
      <c r="H34" s="17">
        <f>'Juror 3'!D30</f>
        <v>6</v>
      </c>
      <c r="I34" s="18">
        <f t="shared" ref="I34:I57" si="1">SUM(F34:H34)</f>
        <v>17</v>
      </c>
    </row>
    <row r="35" spans="1:9" ht="24.95" customHeight="1" x14ac:dyDescent="0.25">
      <c r="A35" s="24">
        <v>36</v>
      </c>
      <c r="B35" s="19"/>
      <c r="C35" s="24">
        <v>4</v>
      </c>
      <c r="D35" s="30" t="s">
        <v>49</v>
      </c>
      <c r="E35" s="30" t="s">
        <v>52</v>
      </c>
      <c r="F35" s="17">
        <f>'Juror 1'!D37</f>
        <v>5</v>
      </c>
      <c r="G35" s="17">
        <f>'Juror 2'!D37</f>
        <v>6</v>
      </c>
      <c r="H35" s="17">
        <f>'Juror 3'!D37</f>
        <v>6</v>
      </c>
      <c r="I35" s="18">
        <f t="shared" si="1"/>
        <v>17</v>
      </c>
    </row>
    <row r="36" spans="1:9" ht="24.95" customHeight="1" x14ac:dyDescent="0.25">
      <c r="A36" s="24">
        <v>41</v>
      </c>
      <c r="B36" s="19"/>
      <c r="C36" s="24">
        <v>1</v>
      </c>
      <c r="D36" s="30" t="s">
        <v>56</v>
      </c>
      <c r="E36" s="30" t="s">
        <v>57</v>
      </c>
      <c r="F36" s="17">
        <f>'Juror 1'!D42</f>
        <v>5</v>
      </c>
      <c r="G36" s="17">
        <f>'Juror 2'!D42</f>
        <v>7</v>
      </c>
      <c r="H36" s="17">
        <f>'Juror 3'!D42</f>
        <v>5</v>
      </c>
      <c r="I36" s="18">
        <f t="shared" si="1"/>
        <v>17</v>
      </c>
    </row>
    <row r="37" spans="1:9" ht="24.95" customHeight="1" x14ac:dyDescent="0.25">
      <c r="A37" s="24">
        <v>42</v>
      </c>
      <c r="B37" s="19"/>
      <c r="C37" s="24">
        <v>2</v>
      </c>
      <c r="D37" s="30" t="s">
        <v>56</v>
      </c>
      <c r="E37" s="30" t="s">
        <v>58</v>
      </c>
      <c r="F37" s="17">
        <f>'Juror 1'!D43</f>
        <v>5</v>
      </c>
      <c r="G37" s="17">
        <f>'Juror 2'!D43</f>
        <v>7</v>
      </c>
      <c r="H37" s="17">
        <f>'Juror 3'!D43</f>
        <v>5</v>
      </c>
      <c r="I37" s="18">
        <f t="shared" si="1"/>
        <v>17</v>
      </c>
    </row>
    <row r="38" spans="1:9" ht="24.95" customHeight="1" x14ac:dyDescent="0.25">
      <c r="A38" s="24">
        <v>50</v>
      </c>
      <c r="B38" s="19"/>
      <c r="C38" s="24">
        <v>2</v>
      </c>
      <c r="D38" s="30" t="s">
        <v>66</v>
      </c>
      <c r="E38" s="30" t="s">
        <v>68</v>
      </c>
      <c r="F38" s="17">
        <f>'Juror 1'!D51</f>
        <v>6</v>
      </c>
      <c r="G38" s="17">
        <f>'Juror 2'!D51</f>
        <v>6</v>
      </c>
      <c r="H38" s="17">
        <f>'Juror 3'!D51</f>
        <v>5</v>
      </c>
      <c r="I38" s="18">
        <f t="shared" si="1"/>
        <v>17</v>
      </c>
    </row>
    <row r="39" spans="1:9" ht="24.95" customHeight="1" x14ac:dyDescent="0.25">
      <c r="A39" s="24">
        <v>56</v>
      </c>
      <c r="B39" s="19"/>
      <c r="C39" s="24">
        <v>4</v>
      </c>
      <c r="D39" s="30" t="s">
        <v>74</v>
      </c>
      <c r="E39" s="30" t="s">
        <v>79</v>
      </c>
      <c r="F39" s="17">
        <f>'Juror 1'!D57</f>
        <v>5</v>
      </c>
      <c r="G39" s="17">
        <f>'Juror 2'!D57</f>
        <v>6</v>
      </c>
      <c r="H39" s="17">
        <f>'Juror 3'!D57</f>
        <v>6</v>
      </c>
      <c r="I39" s="18">
        <f t="shared" si="1"/>
        <v>17</v>
      </c>
    </row>
    <row r="40" spans="1:9" ht="24.95" customHeight="1" x14ac:dyDescent="0.25">
      <c r="A40" s="21">
        <v>5</v>
      </c>
      <c r="B40" s="25"/>
      <c r="C40" s="21">
        <v>1</v>
      </c>
      <c r="D40" s="30" t="s">
        <v>15</v>
      </c>
      <c r="E40" s="35" t="s">
        <v>16</v>
      </c>
      <c r="F40" s="17">
        <f>'Juror 1'!D6</f>
        <v>6</v>
      </c>
      <c r="G40" s="17">
        <f>'Juror 2'!D6</f>
        <v>5</v>
      </c>
      <c r="H40" s="17">
        <f>'Juror 3'!D6</f>
        <v>5</v>
      </c>
      <c r="I40" s="18">
        <f t="shared" si="1"/>
        <v>16</v>
      </c>
    </row>
    <row r="41" spans="1:9" ht="24.95" customHeight="1" x14ac:dyDescent="0.25">
      <c r="A41" s="24">
        <v>10</v>
      </c>
      <c r="B41" s="25"/>
      <c r="C41" s="24">
        <v>2</v>
      </c>
      <c r="D41" s="35" t="s">
        <v>20</v>
      </c>
      <c r="E41" s="35" t="s">
        <v>22</v>
      </c>
      <c r="F41" s="17">
        <f>'Juror 1'!D11</f>
        <v>5</v>
      </c>
      <c r="G41" s="17">
        <f>'Juror 2'!D11</f>
        <v>7</v>
      </c>
      <c r="H41" s="17">
        <f>'Juror 3'!D11</f>
        <v>4</v>
      </c>
      <c r="I41" s="18">
        <f t="shared" si="1"/>
        <v>16</v>
      </c>
    </row>
    <row r="42" spans="1:9" ht="24.95" customHeight="1" x14ac:dyDescent="0.25">
      <c r="A42" s="24">
        <v>11</v>
      </c>
      <c r="B42" s="25"/>
      <c r="C42" s="24">
        <v>3</v>
      </c>
      <c r="D42" s="35" t="s">
        <v>20</v>
      </c>
      <c r="E42" s="35" t="s">
        <v>23</v>
      </c>
      <c r="F42" s="17">
        <f>'Juror 1'!D12</f>
        <v>5</v>
      </c>
      <c r="G42" s="17">
        <f>'Juror 2'!D12</f>
        <v>7</v>
      </c>
      <c r="H42" s="17">
        <f>'Juror 3'!D12</f>
        <v>4</v>
      </c>
      <c r="I42" s="18">
        <f t="shared" si="1"/>
        <v>16</v>
      </c>
    </row>
    <row r="43" spans="1:9" ht="24.95" customHeight="1" x14ac:dyDescent="0.25">
      <c r="A43" s="21">
        <v>15</v>
      </c>
      <c r="B43" s="19"/>
      <c r="C43" s="21">
        <v>3</v>
      </c>
      <c r="D43" s="30" t="s">
        <v>25</v>
      </c>
      <c r="E43" s="35" t="s">
        <v>42</v>
      </c>
      <c r="F43" s="17">
        <f>'Juror 1'!D16</f>
        <v>5</v>
      </c>
      <c r="G43" s="17">
        <f>'Juror 2'!D16</f>
        <v>6</v>
      </c>
      <c r="H43" s="17">
        <f>'Juror 3'!D16</f>
        <v>5</v>
      </c>
      <c r="I43" s="18">
        <f t="shared" si="1"/>
        <v>16</v>
      </c>
    </row>
    <row r="44" spans="1:9" ht="24.95" customHeight="1" x14ac:dyDescent="0.25">
      <c r="A44" s="24">
        <v>20</v>
      </c>
      <c r="B44" s="19"/>
      <c r="C44" s="24">
        <v>4</v>
      </c>
      <c r="D44" s="30" t="s">
        <v>72</v>
      </c>
      <c r="E44" s="30" t="s">
        <v>29</v>
      </c>
      <c r="F44" s="17">
        <f>'Juror 1'!D21</f>
        <v>5</v>
      </c>
      <c r="G44" s="17">
        <f>'Juror 2'!D21</f>
        <v>6</v>
      </c>
      <c r="H44" s="17">
        <f>'Juror 3'!D21</f>
        <v>5</v>
      </c>
      <c r="I44" s="18">
        <f t="shared" si="1"/>
        <v>16</v>
      </c>
    </row>
    <row r="45" spans="1:9" ht="24.95" customHeight="1" x14ac:dyDescent="0.25">
      <c r="A45" s="24">
        <v>27</v>
      </c>
      <c r="B45" s="19"/>
      <c r="C45" s="24">
        <v>3</v>
      </c>
      <c r="D45" s="30" t="s">
        <v>35</v>
      </c>
      <c r="E45" s="30" t="s">
        <v>38</v>
      </c>
      <c r="F45" s="17">
        <f>'Juror 1'!D28</f>
        <v>5</v>
      </c>
      <c r="G45" s="17">
        <f>'Juror 2'!D28</f>
        <v>6</v>
      </c>
      <c r="H45" s="17">
        <f>'Juror 3'!D28</f>
        <v>5</v>
      </c>
      <c r="I45" s="18">
        <f t="shared" si="1"/>
        <v>16</v>
      </c>
    </row>
    <row r="46" spans="1:9" ht="24.95" customHeight="1" x14ac:dyDescent="0.25">
      <c r="A46" s="24">
        <v>37</v>
      </c>
      <c r="B46" s="19"/>
      <c r="C46" s="24">
        <v>1</v>
      </c>
      <c r="D46" s="30" t="s">
        <v>53</v>
      </c>
      <c r="E46" s="30" t="s">
        <v>54</v>
      </c>
      <c r="F46" s="17">
        <f>'Juror 1'!D38</f>
        <v>5</v>
      </c>
      <c r="G46" s="17">
        <f>'Juror 2'!D38</f>
        <v>6</v>
      </c>
      <c r="H46" s="17">
        <f>'Juror 3'!D38</f>
        <v>5</v>
      </c>
      <c r="I46" s="18">
        <f t="shared" si="1"/>
        <v>16</v>
      </c>
    </row>
    <row r="47" spans="1:9" ht="24.95" customHeight="1" x14ac:dyDescent="0.25">
      <c r="A47" s="24">
        <v>43</v>
      </c>
      <c r="B47" s="19"/>
      <c r="C47" s="24">
        <v>3</v>
      </c>
      <c r="D47" s="30" t="s">
        <v>56</v>
      </c>
      <c r="E47" s="30" t="s">
        <v>59</v>
      </c>
      <c r="F47" s="17">
        <f>'Juror 1'!D44</f>
        <v>4</v>
      </c>
      <c r="G47" s="17">
        <f>'Juror 2'!D44</f>
        <v>6</v>
      </c>
      <c r="H47" s="17">
        <f>'Juror 3'!D44</f>
        <v>6</v>
      </c>
      <c r="I47" s="18">
        <f t="shared" si="1"/>
        <v>16</v>
      </c>
    </row>
    <row r="48" spans="1:9" ht="24.95" customHeight="1" x14ac:dyDescent="0.25">
      <c r="A48" s="24">
        <v>49</v>
      </c>
      <c r="B48" s="19"/>
      <c r="C48" s="24">
        <v>1</v>
      </c>
      <c r="D48" s="30" t="s">
        <v>66</v>
      </c>
      <c r="E48" s="30" t="s">
        <v>67</v>
      </c>
      <c r="F48" s="17">
        <f>'Juror 1'!D50</f>
        <v>5</v>
      </c>
      <c r="G48" s="17">
        <f>'Juror 2'!D50</f>
        <v>6</v>
      </c>
      <c r="H48" s="17">
        <f>'Juror 3'!D50</f>
        <v>5</v>
      </c>
      <c r="I48" s="18">
        <f t="shared" si="1"/>
        <v>16</v>
      </c>
    </row>
    <row r="49" spans="1:9" ht="24.95" customHeight="1" x14ac:dyDescent="0.25">
      <c r="A49" s="24">
        <v>1</v>
      </c>
      <c r="B49" s="25"/>
      <c r="C49" s="24">
        <v>1</v>
      </c>
      <c r="D49" s="35" t="s">
        <v>10</v>
      </c>
      <c r="E49" s="35" t="s">
        <v>11</v>
      </c>
      <c r="F49" s="17">
        <f>'Juror 1'!D2</f>
        <v>5</v>
      </c>
      <c r="G49" s="17">
        <f>'Juror 2'!D2</f>
        <v>6</v>
      </c>
      <c r="H49" s="17">
        <f>'Juror 3'!D2</f>
        <v>4</v>
      </c>
      <c r="I49" s="18">
        <f t="shared" si="1"/>
        <v>15</v>
      </c>
    </row>
    <row r="50" spans="1:9" ht="24.95" customHeight="1" x14ac:dyDescent="0.25">
      <c r="A50" s="24">
        <v>2</v>
      </c>
      <c r="B50" s="25"/>
      <c r="C50" s="24">
        <v>2</v>
      </c>
      <c r="D50" s="35" t="s">
        <v>10</v>
      </c>
      <c r="E50" s="35" t="s">
        <v>12</v>
      </c>
      <c r="F50" s="17">
        <f>'Juror 1'!D3</f>
        <v>5</v>
      </c>
      <c r="G50" s="17">
        <f>'Juror 2'!D3</f>
        <v>5</v>
      </c>
      <c r="H50" s="17">
        <f>'Juror 3'!D3</f>
        <v>5</v>
      </c>
      <c r="I50" s="18">
        <f t="shared" si="1"/>
        <v>15</v>
      </c>
    </row>
    <row r="51" spans="1:9" ht="24.95" customHeight="1" x14ac:dyDescent="0.25">
      <c r="A51" s="24">
        <v>3</v>
      </c>
      <c r="B51" s="25"/>
      <c r="C51" s="24">
        <v>3</v>
      </c>
      <c r="D51" s="35" t="s">
        <v>10</v>
      </c>
      <c r="E51" s="35" t="s">
        <v>13</v>
      </c>
      <c r="F51" s="17">
        <f>'Juror 1'!D4</f>
        <v>5</v>
      </c>
      <c r="G51" s="17">
        <f>'Juror 2'!D4</f>
        <v>5</v>
      </c>
      <c r="H51" s="17">
        <f>'Juror 3'!D4</f>
        <v>5</v>
      </c>
      <c r="I51" s="18">
        <f t="shared" si="1"/>
        <v>15</v>
      </c>
    </row>
    <row r="52" spans="1:9" ht="24.95" customHeight="1" x14ac:dyDescent="0.25">
      <c r="A52" s="24">
        <v>39</v>
      </c>
      <c r="B52" s="19"/>
      <c r="C52" s="24">
        <v>3</v>
      </c>
      <c r="D52" s="30" t="s">
        <v>53</v>
      </c>
      <c r="E52" s="30" t="s">
        <v>55</v>
      </c>
      <c r="F52" s="17">
        <f>'Juror 1'!D40</f>
        <v>5</v>
      </c>
      <c r="G52" s="17">
        <f>'Juror 2'!D40</f>
        <v>5</v>
      </c>
      <c r="H52" s="17">
        <f>'Juror 3'!D40</f>
        <v>5</v>
      </c>
      <c r="I52" s="18">
        <f t="shared" si="1"/>
        <v>15</v>
      </c>
    </row>
    <row r="53" spans="1:9" ht="24.95" customHeight="1" x14ac:dyDescent="0.25">
      <c r="A53" s="42">
        <v>53</v>
      </c>
      <c r="B53" s="43"/>
      <c r="C53" s="42">
        <v>1</v>
      </c>
      <c r="D53" s="44" t="s">
        <v>74</v>
      </c>
      <c r="E53" s="44" t="s">
        <v>75</v>
      </c>
      <c r="F53" s="37">
        <f>'Juror 1'!D54</f>
        <v>5</v>
      </c>
      <c r="G53" s="37">
        <f>'Juror 2'!D54</f>
        <v>6</v>
      </c>
      <c r="H53" s="37">
        <f>'Juror 3'!D54</f>
        <v>4</v>
      </c>
      <c r="I53" s="45">
        <f t="shared" si="1"/>
        <v>15</v>
      </c>
    </row>
    <row r="54" spans="1:9" ht="24.95" customHeight="1" x14ac:dyDescent="0.25">
      <c r="A54" s="21">
        <v>6</v>
      </c>
      <c r="B54" s="25"/>
      <c r="C54" s="21">
        <v>2</v>
      </c>
      <c r="D54" s="30" t="s">
        <v>15</v>
      </c>
      <c r="E54" s="35" t="s">
        <v>17</v>
      </c>
      <c r="F54" s="17">
        <f>'Juror 1'!D7</f>
        <v>5</v>
      </c>
      <c r="G54" s="17">
        <f>'Juror 2'!D7</f>
        <v>4</v>
      </c>
      <c r="H54" s="17">
        <f>'Juror 3'!D7</f>
        <v>5</v>
      </c>
      <c r="I54" s="18">
        <f t="shared" si="1"/>
        <v>14</v>
      </c>
    </row>
    <row r="55" spans="1:9" ht="24.95" customHeight="1" x14ac:dyDescent="0.25">
      <c r="A55" s="21">
        <v>7</v>
      </c>
      <c r="B55" s="25"/>
      <c r="C55" s="21">
        <v>3</v>
      </c>
      <c r="D55" s="30" t="s">
        <v>15</v>
      </c>
      <c r="E55" s="35" t="s">
        <v>18</v>
      </c>
      <c r="F55" s="17">
        <f>'Juror 1'!D8</f>
        <v>4</v>
      </c>
      <c r="G55" s="17">
        <f>'Juror 2'!D8</f>
        <v>5</v>
      </c>
      <c r="H55" s="17">
        <f>'Juror 3'!D8</f>
        <v>4</v>
      </c>
      <c r="I55" s="18">
        <f t="shared" si="1"/>
        <v>13</v>
      </c>
    </row>
    <row r="56" spans="1:9" ht="24.95" customHeight="1" x14ac:dyDescent="0.25">
      <c r="A56" s="21">
        <v>8</v>
      </c>
      <c r="B56" s="25"/>
      <c r="C56" s="21">
        <v>4</v>
      </c>
      <c r="D56" s="30" t="s">
        <v>15</v>
      </c>
      <c r="E56" s="35" t="s">
        <v>19</v>
      </c>
      <c r="F56" s="17">
        <f>'Juror 1'!D9</f>
        <v>4</v>
      </c>
      <c r="G56" s="17">
        <f>'Juror 2'!D9</f>
        <v>5</v>
      </c>
      <c r="H56" s="17">
        <f>'Juror 3'!D9</f>
        <v>4</v>
      </c>
      <c r="I56" s="18">
        <f t="shared" si="1"/>
        <v>13</v>
      </c>
    </row>
    <row r="57" spans="1:9" ht="24.95" customHeight="1" x14ac:dyDescent="0.25">
      <c r="A57" s="42">
        <v>55</v>
      </c>
      <c r="B57" s="43"/>
      <c r="C57" s="42">
        <v>3</v>
      </c>
      <c r="D57" s="44" t="s">
        <v>74</v>
      </c>
      <c r="E57" s="44" t="s">
        <v>77</v>
      </c>
      <c r="F57" s="37">
        <f>'Juror 1'!D56</f>
        <v>4</v>
      </c>
      <c r="G57" s="37">
        <f>'Juror 2'!D56</f>
        <v>5</v>
      </c>
      <c r="H57" s="37">
        <f>'Juror 3'!D56</f>
        <v>3</v>
      </c>
      <c r="I57" s="45">
        <f t="shared" si="1"/>
        <v>12</v>
      </c>
    </row>
  </sheetData>
  <autoFilter ref="A1:I1">
    <sortState ref="A2:I57">
      <sortCondition descending="1" ref="I1"/>
    </sortState>
  </autoFilter>
  <phoneticPr fontId="5" type="noConversion"/>
  <pageMargins left="0.81" right="0.27" top="0.63" bottom="0.52" header="0.3" footer="0.3"/>
  <pageSetup paperSize="9" orientation="landscape" r:id="rId1"/>
  <headerFooter>
    <oddHeader>&amp;L&amp;"Calibri,Fett"A-Klasse&amp;C&amp;"Calibri,Fett"Einzelbewertung   Papierfoto 2011</oddHeader>
    <oddFooter>&amp;R&amp;"Calibri,Fett"Seite&amp;P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L18" sqref="L18"/>
    </sheetView>
  </sheetViews>
  <sheetFormatPr baseColWidth="10" defaultRowHeight="15" x14ac:dyDescent="0.25"/>
  <cols>
    <col min="1" max="1" width="8" customWidth="1"/>
    <col min="2" max="2" width="10" bestFit="1" customWidth="1"/>
    <col min="3" max="3" width="4" customWidth="1"/>
    <col min="4" max="4" width="23.85546875" bestFit="1" customWidth="1"/>
    <col min="5" max="5" width="36.140625" bestFit="1" customWidth="1"/>
    <col min="6" max="6" width="10" customWidth="1"/>
    <col min="7" max="7" width="9.85546875" customWidth="1"/>
    <col min="8" max="8" width="10" customWidth="1"/>
    <col min="10" max="10" width="14.42578125" bestFit="1" customWidth="1"/>
  </cols>
  <sheetData>
    <row r="1" spans="1:11" ht="24.95" customHeight="1" x14ac:dyDescent="0.25">
      <c r="A1" s="22" t="s">
        <v>2</v>
      </c>
      <c r="B1" s="22" t="s">
        <v>3</v>
      </c>
      <c r="C1" s="20" t="s">
        <v>4</v>
      </c>
      <c r="D1" s="22" t="s">
        <v>0</v>
      </c>
      <c r="E1" s="15" t="s">
        <v>1</v>
      </c>
      <c r="F1" s="22" t="s">
        <v>5</v>
      </c>
      <c r="G1" s="22" t="s">
        <v>6</v>
      </c>
      <c r="H1" s="22" t="s">
        <v>7</v>
      </c>
      <c r="I1" s="23" t="s">
        <v>8</v>
      </c>
      <c r="J1" s="48" t="s">
        <v>9</v>
      </c>
      <c r="K1" s="50"/>
    </row>
    <row r="2" spans="1:11" ht="24.95" customHeight="1" x14ac:dyDescent="0.25">
      <c r="A2" s="24">
        <v>48</v>
      </c>
      <c r="B2" s="19" t="s">
        <v>80</v>
      </c>
      <c r="C2" s="24">
        <v>4</v>
      </c>
      <c r="D2" s="31" t="s">
        <v>61</v>
      </c>
      <c r="E2" s="30" t="s">
        <v>64</v>
      </c>
      <c r="F2" s="17">
        <f>'Juror 1'!D49</f>
        <v>8</v>
      </c>
      <c r="G2" s="17">
        <f>'Juror 2'!D49</f>
        <v>8</v>
      </c>
      <c r="H2" s="17">
        <f>'Juror 3'!D49</f>
        <v>7</v>
      </c>
      <c r="I2" s="18">
        <f t="shared" ref="I2:I33" si="0">SUM(F2:H2)</f>
        <v>23</v>
      </c>
      <c r="J2" s="50">
        <v>86</v>
      </c>
      <c r="K2" s="50">
        <v>86</v>
      </c>
    </row>
    <row r="3" spans="1:11" ht="24.95" customHeight="1" x14ac:dyDescent="0.25">
      <c r="A3" s="21">
        <v>24</v>
      </c>
      <c r="B3" s="19" t="s">
        <v>81</v>
      </c>
      <c r="C3" s="21">
        <v>4</v>
      </c>
      <c r="D3" s="30" t="s">
        <v>30</v>
      </c>
      <c r="E3" s="30" t="s">
        <v>34</v>
      </c>
      <c r="F3" s="17">
        <f>'Juror 1'!D25</f>
        <v>5</v>
      </c>
      <c r="G3" s="17">
        <f>'Juror 2'!D25</f>
        <v>6</v>
      </c>
      <c r="H3" s="17">
        <f>'Juror 3'!D25</f>
        <v>7</v>
      </c>
      <c r="I3" s="18">
        <f t="shared" si="0"/>
        <v>18</v>
      </c>
      <c r="J3" s="51">
        <v>79</v>
      </c>
      <c r="K3" s="51">
        <v>79</v>
      </c>
    </row>
    <row r="4" spans="1:11" ht="24.95" customHeight="1" x14ac:dyDescent="0.25">
      <c r="A4" s="24">
        <v>28</v>
      </c>
      <c r="B4" s="19" t="s">
        <v>82</v>
      </c>
      <c r="C4" s="24">
        <v>4</v>
      </c>
      <c r="D4" s="30" t="s">
        <v>35</v>
      </c>
      <c r="E4" s="30" t="s">
        <v>39</v>
      </c>
      <c r="F4" s="17">
        <f>'Juror 1'!D29</f>
        <v>6</v>
      </c>
      <c r="G4" s="17">
        <f>'Juror 2'!D29</f>
        <v>7</v>
      </c>
      <c r="H4" s="17">
        <f>'Juror 3'!D29</f>
        <v>6</v>
      </c>
      <c r="I4" s="18">
        <f t="shared" si="0"/>
        <v>19</v>
      </c>
      <c r="J4" s="50">
        <v>78</v>
      </c>
      <c r="K4" s="50">
        <v>78</v>
      </c>
    </row>
    <row r="5" spans="1:11" ht="24.95" customHeight="1" x14ac:dyDescent="0.25">
      <c r="A5" s="24">
        <v>36</v>
      </c>
      <c r="B5" s="19" t="s">
        <v>83</v>
      </c>
      <c r="C5" s="24">
        <v>4</v>
      </c>
      <c r="D5" s="30" t="s">
        <v>49</v>
      </c>
      <c r="E5" s="30" t="s">
        <v>52</v>
      </c>
      <c r="F5" s="17">
        <f>'Juror 1'!D37</f>
        <v>5</v>
      </c>
      <c r="G5" s="17">
        <f>'Juror 2'!D37</f>
        <v>6</v>
      </c>
      <c r="H5" s="17">
        <f>'Juror 3'!D37</f>
        <v>6</v>
      </c>
      <c r="I5" s="18">
        <f t="shared" si="0"/>
        <v>17</v>
      </c>
      <c r="J5" s="50">
        <v>77</v>
      </c>
      <c r="K5" s="50">
        <v>77</v>
      </c>
    </row>
    <row r="6" spans="1:11" ht="24.95" customHeight="1" x14ac:dyDescent="0.25">
      <c r="A6" s="21">
        <v>16</v>
      </c>
      <c r="B6" s="19" t="s">
        <v>84</v>
      </c>
      <c r="C6" s="21">
        <v>4</v>
      </c>
      <c r="D6" s="30" t="s">
        <v>25</v>
      </c>
      <c r="E6" s="35" t="s">
        <v>43</v>
      </c>
      <c r="F6" s="17">
        <f>'Juror 1'!D17</f>
        <v>6</v>
      </c>
      <c r="G6" s="17">
        <f>'Juror 2'!D17</f>
        <v>6</v>
      </c>
      <c r="H6" s="17">
        <f>'Juror 3'!D17</f>
        <v>5</v>
      </c>
      <c r="I6" s="18">
        <f t="shared" si="0"/>
        <v>17</v>
      </c>
      <c r="J6" s="51">
        <v>74</v>
      </c>
      <c r="K6" s="51">
        <v>74</v>
      </c>
    </row>
    <row r="7" spans="1:11" ht="24.95" customHeight="1" x14ac:dyDescent="0.25">
      <c r="A7" s="21">
        <v>32</v>
      </c>
      <c r="B7" s="19" t="s">
        <v>85</v>
      </c>
      <c r="C7" s="21">
        <v>4</v>
      </c>
      <c r="D7" s="30" t="s">
        <v>44</v>
      </c>
      <c r="E7" s="30" t="s">
        <v>48</v>
      </c>
      <c r="F7" s="17">
        <f>'Juror 1'!D33</f>
        <v>6</v>
      </c>
      <c r="G7" s="17">
        <f>'Juror 2'!D33</f>
        <v>7</v>
      </c>
      <c r="H7" s="17">
        <f>'Juror 3'!D33</f>
        <v>6</v>
      </c>
      <c r="I7" s="18">
        <f t="shared" si="0"/>
        <v>19</v>
      </c>
      <c r="J7" s="50">
        <v>73</v>
      </c>
      <c r="K7" s="50">
        <v>73</v>
      </c>
    </row>
    <row r="8" spans="1:11" ht="24.95" customHeight="1" x14ac:dyDescent="0.25">
      <c r="A8" s="24">
        <v>44</v>
      </c>
      <c r="B8" s="19" t="s">
        <v>85</v>
      </c>
      <c r="C8" s="24">
        <v>4</v>
      </c>
      <c r="D8" s="30" t="s">
        <v>56</v>
      </c>
      <c r="E8" s="30" t="s">
        <v>60</v>
      </c>
      <c r="F8" s="17">
        <f>'Juror 1'!D45</f>
        <v>7</v>
      </c>
      <c r="G8" s="17">
        <f>'Juror 2'!D45</f>
        <v>9</v>
      </c>
      <c r="H8" s="17">
        <f>'Juror 3'!D45</f>
        <v>7</v>
      </c>
      <c r="I8" s="18">
        <f t="shared" si="0"/>
        <v>23</v>
      </c>
      <c r="J8" s="50">
        <v>73</v>
      </c>
      <c r="K8" s="50">
        <v>73</v>
      </c>
    </row>
    <row r="9" spans="1:11" ht="24.95" customHeight="1" x14ac:dyDescent="0.25">
      <c r="A9" s="24">
        <v>40</v>
      </c>
      <c r="B9" s="19" t="s">
        <v>86</v>
      </c>
      <c r="C9" s="24">
        <v>4</v>
      </c>
      <c r="D9" s="30" t="s">
        <v>53</v>
      </c>
      <c r="E9" s="30" t="s">
        <v>65</v>
      </c>
      <c r="F9" s="17">
        <f>'Juror 1'!D41</f>
        <v>8</v>
      </c>
      <c r="G9" s="17">
        <f>'Juror 2'!D41</f>
        <v>7</v>
      </c>
      <c r="H9" s="17">
        <f>'Juror 3'!D41</f>
        <v>8</v>
      </c>
      <c r="I9" s="18">
        <f t="shared" si="0"/>
        <v>23</v>
      </c>
      <c r="J9" s="50">
        <v>72</v>
      </c>
      <c r="K9" s="50">
        <v>72</v>
      </c>
    </row>
    <row r="10" spans="1:11" ht="24.95" customHeight="1" x14ac:dyDescent="0.25">
      <c r="A10" s="24">
        <v>52</v>
      </c>
      <c r="B10" s="19" t="s">
        <v>86</v>
      </c>
      <c r="C10" s="24">
        <v>4</v>
      </c>
      <c r="D10" s="30" t="s">
        <v>66</v>
      </c>
      <c r="E10" s="30" t="s">
        <v>78</v>
      </c>
      <c r="F10" s="17">
        <f>'Juror 1'!D53</f>
        <v>6</v>
      </c>
      <c r="G10" s="17">
        <f>'Juror 2'!D53</f>
        <v>7</v>
      </c>
      <c r="H10" s="17">
        <f>'Juror 3'!D53</f>
        <v>6</v>
      </c>
      <c r="I10" s="18">
        <f t="shared" si="0"/>
        <v>19</v>
      </c>
      <c r="J10" s="50">
        <v>72</v>
      </c>
      <c r="K10" s="50">
        <v>72</v>
      </c>
    </row>
    <row r="11" spans="1:11" ht="24.95" customHeight="1" x14ac:dyDescent="0.25">
      <c r="A11" s="24">
        <v>20</v>
      </c>
      <c r="B11" s="19" t="s">
        <v>87</v>
      </c>
      <c r="C11" s="24">
        <v>4</v>
      </c>
      <c r="D11" s="30" t="s">
        <v>72</v>
      </c>
      <c r="E11" s="30" t="s">
        <v>29</v>
      </c>
      <c r="F11" s="17">
        <f>'Juror 1'!D21</f>
        <v>5</v>
      </c>
      <c r="G11" s="17">
        <f>'Juror 2'!D21</f>
        <v>6</v>
      </c>
      <c r="H11" s="17">
        <f>'Juror 3'!D21</f>
        <v>5</v>
      </c>
      <c r="I11" s="18">
        <f t="shared" si="0"/>
        <v>16</v>
      </c>
      <c r="J11" s="51">
        <v>70</v>
      </c>
      <c r="K11" s="51">
        <v>70</v>
      </c>
    </row>
    <row r="12" spans="1:11" ht="24.95" customHeight="1" x14ac:dyDescent="0.25">
      <c r="A12" s="24">
        <v>12</v>
      </c>
      <c r="B12" s="19" t="s">
        <v>88</v>
      </c>
      <c r="C12" s="24">
        <v>4</v>
      </c>
      <c r="D12" s="35" t="s">
        <v>20</v>
      </c>
      <c r="E12" s="35" t="s">
        <v>24</v>
      </c>
      <c r="F12" s="17">
        <f>'Juror 1'!D13</f>
        <v>7</v>
      </c>
      <c r="G12" s="17">
        <f>'Juror 2'!D13</f>
        <v>7</v>
      </c>
      <c r="H12" s="17">
        <f>'Juror 3'!D13</f>
        <v>4</v>
      </c>
      <c r="I12" s="18">
        <f t="shared" si="0"/>
        <v>18</v>
      </c>
      <c r="J12" s="51">
        <v>68</v>
      </c>
      <c r="K12" s="51">
        <v>68</v>
      </c>
    </row>
    <row r="13" spans="1:11" ht="24.95" customHeight="1" x14ac:dyDescent="0.25">
      <c r="A13" s="24">
        <v>4</v>
      </c>
      <c r="B13" s="19" t="s">
        <v>89</v>
      </c>
      <c r="C13" s="24">
        <v>4</v>
      </c>
      <c r="D13" s="35" t="s">
        <v>10</v>
      </c>
      <c r="E13" s="35" t="s">
        <v>14</v>
      </c>
      <c r="F13" s="17">
        <f>'Juror 1'!D5</f>
        <v>6</v>
      </c>
      <c r="G13" s="17">
        <f>'Juror 2'!D5</f>
        <v>6</v>
      </c>
      <c r="H13" s="17">
        <f>'Juror 3'!D5</f>
        <v>5</v>
      </c>
      <c r="I13" s="18">
        <f t="shared" si="0"/>
        <v>17</v>
      </c>
      <c r="J13" s="50">
        <v>62</v>
      </c>
      <c r="K13" s="50">
        <v>62</v>
      </c>
    </row>
    <row r="14" spans="1:11" ht="24.95" customHeight="1" x14ac:dyDescent="0.25">
      <c r="A14" s="24">
        <v>56</v>
      </c>
      <c r="B14" s="19" t="s">
        <v>89</v>
      </c>
      <c r="C14" s="24">
        <v>4</v>
      </c>
      <c r="D14" s="30" t="s">
        <v>74</v>
      </c>
      <c r="E14" s="30" t="s">
        <v>79</v>
      </c>
      <c r="F14" s="17">
        <f>'Juror 1'!D57</f>
        <v>5</v>
      </c>
      <c r="G14" s="17">
        <f>'Juror 2'!D57</f>
        <v>6</v>
      </c>
      <c r="H14" s="17">
        <f>'Juror 3'!D57</f>
        <v>6</v>
      </c>
      <c r="I14" s="18">
        <f t="shared" si="0"/>
        <v>17</v>
      </c>
      <c r="J14" s="50">
        <v>62</v>
      </c>
      <c r="K14" s="50">
        <v>62</v>
      </c>
    </row>
    <row r="15" spans="1:11" ht="24.95" customHeight="1" x14ac:dyDescent="0.25">
      <c r="A15" s="21">
        <v>8</v>
      </c>
      <c r="B15" s="25" t="s">
        <v>90</v>
      </c>
      <c r="C15" s="21">
        <v>4</v>
      </c>
      <c r="D15" s="30" t="s">
        <v>15</v>
      </c>
      <c r="E15" s="35" t="s">
        <v>19</v>
      </c>
      <c r="F15" s="17">
        <f>'Juror 1'!D9</f>
        <v>4</v>
      </c>
      <c r="G15" s="17">
        <f>'Juror 2'!D9</f>
        <v>5</v>
      </c>
      <c r="H15" s="17">
        <f>'Juror 3'!D9</f>
        <v>4</v>
      </c>
      <c r="I15" s="18">
        <f t="shared" si="0"/>
        <v>13</v>
      </c>
      <c r="J15" s="50">
        <v>56</v>
      </c>
      <c r="K15" s="50">
        <v>56</v>
      </c>
    </row>
    <row r="16" spans="1:11" ht="24.95" customHeight="1" x14ac:dyDescent="0.25">
      <c r="A16" s="24">
        <v>1</v>
      </c>
      <c r="B16" s="25"/>
      <c r="C16" s="24">
        <v>1</v>
      </c>
      <c r="D16" s="35" t="s">
        <v>10</v>
      </c>
      <c r="E16" s="35" t="s">
        <v>11</v>
      </c>
      <c r="F16" s="17">
        <f>'Juror 1'!D2</f>
        <v>5</v>
      </c>
      <c r="G16" s="17">
        <f>'Juror 2'!D2</f>
        <v>6</v>
      </c>
      <c r="H16" s="17">
        <f>'Juror 3'!D2</f>
        <v>4</v>
      </c>
      <c r="I16" s="18">
        <f t="shared" si="0"/>
        <v>15</v>
      </c>
      <c r="J16" s="49"/>
      <c r="K16" s="50"/>
    </row>
    <row r="17" spans="1:11" ht="24.95" customHeight="1" x14ac:dyDescent="0.25">
      <c r="A17" s="24">
        <v>2</v>
      </c>
      <c r="B17" s="25"/>
      <c r="C17" s="24">
        <v>2</v>
      </c>
      <c r="D17" s="35" t="s">
        <v>10</v>
      </c>
      <c r="E17" s="35" t="s">
        <v>12</v>
      </c>
      <c r="F17" s="17">
        <f>'Juror 1'!D3</f>
        <v>5</v>
      </c>
      <c r="G17" s="17">
        <f>'Juror 2'!D3</f>
        <v>5</v>
      </c>
      <c r="H17" s="17">
        <f>'Juror 3'!D3</f>
        <v>5</v>
      </c>
      <c r="I17" s="18">
        <f t="shared" si="0"/>
        <v>15</v>
      </c>
      <c r="J17" s="49"/>
      <c r="K17" s="50"/>
    </row>
    <row r="18" spans="1:11" ht="24.95" customHeight="1" x14ac:dyDescent="0.25">
      <c r="A18" s="24">
        <v>3</v>
      </c>
      <c r="B18" s="25"/>
      <c r="C18" s="24">
        <v>3</v>
      </c>
      <c r="D18" s="35" t="s">
        <v>10</v>
      </c>
      <c r="E18" s="35" t="s">
        <v>13</v>
      </c>
      <c r="F18" s="17">
        <f>'Juror 1'!D4</f>
        <v>5</v>
      </c>
      <c r="G18" s="17">
        <f>'Juror 2'!D4</f>
        <v>5</v>
      </c>
      <c r="H18" s="17">
        <f>'Juror 3'!D4</f>
        <v>5</v>
      </c>
      <c r="I18" s="18">
        <f t="shared" si="0"/>
        <v>15</v>
      </c>
      <c r="J18" s="49"/>
      <c r="K18" s="50"/>
    </row>
    <row r="19" spans="1:11" ht="24.95" customHeight="1" x14ac:dyDescent="0.25">
      <c r="A19" s="21">
        <v>5</v>
      </c>
      <c r="B19" s="25"/>
      <c r="C19" s="21">
        <v>1</v>
      </c>
      <c r="D19" s="30" t="s">
        <v>15</v>
      </c>
      <c r="E19" s="35" t="s">
        <v>16</v>
      </c>
      <c r="F19" s="17">
        <f>'Juror 1'!D6</f>
        <v>6</v>
      </c>
      <c r="G19" s="17">
        <f>'Juror 2'!D6</f>
        <v>5</v>
      </c>
      <c r="H19" s="17">
        <f>'Juror 3'!D6</f>
        <v>5</v>
      </c>
      <c r="I19" s="18">
        <f t="shared" si="0"/>
        <v>16</v>
      </c>
      <c r="J19" s="49"/>
      <c r="K19" s="50"/>
    </row>
    <row r="20" spans="1:11" ht="24.95" customHeight="1" x14ac:dyDescent="0.25">
      <c r="A20" s="21">
        <v>6</v>
      </c>
      <c r="B20" s="25"/>
      <c r="C20" s="21">
        <v>2</v>
      </c>
      <c r="D20" s="30" t="s">
        <v>15</v>
      </c>
      <c r="E20" s="35" t="s">
        <v>17</v>
      </c>
      <c r="F20" s="17">
        <f>'Juror 1'!D7</f>
        <v>5</v>
      </c>
      <c r="G20" s="17">
        <f>'Juror 2'!D7</f>
        <v>4</v>
      </c>
      <c r="H20" s="17">
        <f>'Juror 3'!D7</f>
        <v>5</v>
      </c>
      <c r="I20" s="18">
        <f t="shared" si="0"/>
        <v>14</v>
      </c>
      <c r="J20" s="49"/>
      <c r="K20" s="50"/>
    </row>
    <row r="21" spans="1:11" ht="24.95" customHeight="1" x14ac:dyDescent="0.25">
      <c r="A21" s="21">
        <v>7</v>
      </c>
      <c r="B21" s="25"/>
      <c r="C21" s="21">
        <v>3</v>
      </c>
      <c r="D21" s="30" t="s">
        <v>15</v>
      </c>
      <c r="E21" s="35" t="s">
        <v>18</v>
      </c>
      <c r="F21" s="17">
        <f>'Juror 1'!D8</f>
        <v>4</v>
      </c>
      <c r="G21" s="17">
        <f>'Juror 2'!D8</f>
        <v>5</v>
      </c>
      <c r="H21" s="17">
        <f>'Juror 3'!D8</f>
        <v>4</v>
      </c>
      <c r="I21" s="18">
        <f t="shared" si="0"/>
        <v>13</v>
      </c>
      <c r="J21" s="49"/>
      <c r="K21" s="50"/>
    </row>
    <row r="22" spans="1:11" ht="24.95" customHeight="1" x14ac:dyDescent="0.25">
      <c r="A22" s="24">
        <v>9</v>
      </c>
      <c r="B22" s="25"/>
      <c r="C22" s="24">
        <v>1</v>
      </c>
      <c r="D22" s="35" t="s">
        <v>20</v>
      </c>
      <c r="E22" s="35" t="s">
        <v>21</v>
      </c>
      <c r="F22" s="17">
        <f>'Juror 1'!D10</f>
        <v>7</v>
      </c>
      <c r="G22" s="17">
        <f>'Juror 2'!D10</f>
        <v>6</v>
      </c>
      <c r="H22" s="17">
        <f>'Juror 3'!D10</f>
        <v>5</v>
      </c>
      <c r="I22" s="18">
        <f t="shared" si="0"/>
        <v>18</v>
      </c>
      <c r="J22" s="49"/>
      <c r="K22" s="50"/>
    </row>
    <row r="23" spans="1:11" ht="24.95" customHeight="1" x14ac:dyDescent="0.25">
      <c r="A23" s="24">
        <v>10</v>
      </c>
      <c r="B23" s="25"/>
      <c r="C23" s="24">
        <v>2</v>
      </c>
      <c r="D23" s="35" t="s">
        <v>20</v>
      </c>
      <c r="E23" s="35" t="s">
        <v>22</v>
      </c>
      <c r="F23" s="17">
        <f>'Juror 1'!D11</f>
        <v>5</v>
      </c>
      <c r="G23" s="17">
        <f>'Juror 2'!D11</f>
        <v>7</v>
      </c>
      <c r="H23" s="17">
        <f>'Juror 3'!D11</f>
        <v>4</v>
      </c>
      <c r="I23" s="18">
        <f t="shared" si="0"/>
        <v>16</v>
      </c>
      <c r="J23" s="49"/>
      <c r="K23" s="50"/>
    </row>
    <row r="24" spans="1:11" ht="24.95" customHeight="1" x14ac:dyDescent="0.25">
      <c r="A24" s="24">
        <v>11</v>
      </c>
      <c r="B24" s="25"/>
      <c r="C24" s="24">
        <v>3</v>
      </c>
      <c r="D24" s="35" t="s">
        <v>20</v>
      </c>
      <c r="E24" s="35" t="s">
        <v>23</v>
      </c>
      <c r="F24" s="17">
        <f>'Juror 1'!D12</f>
        <v>5</v>
      </c>
      <c r="G24" s="17">
        <f>'Juror 2'!D12</f>
        <v>7</v>
      </c>
      <c r="H24" s="17">
        <f>'Juror 3'!D12</f>
        <v>4</v>
      </c>
      <c r="I24" s="18">
        <f t="shared" si="0"/>
        <v>16</v>
      </c>
      <c r="J24" s="49"/>
      <c r="K24" s="51"/>
    </row>
    <row r="25" spans="1:11" ht="24.95" customHeight="1" x14ac:dyDescent="0.25">
      <c r="A25" s="21">
        <v>13</v>
      </c>
      <c r="B25" s="25"/>
      <c r="C25" s="21">
        <v>1</v>
      </c>
      <c r="D25" s="30" t="s">
        <v>25</v>
      </c>
      <c r="E25" s="35" t="s">
        <v>40</v>
      </c>
      <c r="F25" s="17">
        <f>'Juror 1'!D14</f>
        <v>7</v>
      </c>
      <c r="G25" s="17">
        <f>'Juror 2'!D14</f>
        <v>8</v>
      </c>
      <c r="H25" s="17">
        <f>'Juror 3'!D14</f>
        <v>7</v>
      </c>
      <c r="I25" s="18">
        <f t="shared" si="0"/>
        <v>22</v>
      </c>
      <c r="J25" s="49"/>
      <c r="K25" s="50"/>
    </row>
    <row r="26" spans="1:11" ht="24.95" customHeight="1" x14ac:dyDescent="0.25">
      <c r="A26" s="21">
        <v>14</v>
      </c>
      <c r="B26" s="25"/>
      <c r="C26" s="21">
        <v>2</v>
      </c>
      <c r="D26" s="30" t="s">
        <v>25</v>
      </c>
      <c r="E26" s="35" t="s">
        <v>41</v>
      </c>
      <c r="F26" s="17">
        <f>'Juror 1'!D15</f>
        <v>7</v>
      </c>
      <c r="G26" s="17">
        <f>'Juror 2'!D15</f>
        <v>5</v>
      </c>
      <c r="H26" s="17">
        <f>'Juror 3'!D15</f>
        <v>7</v>
      </c>
      <c r="I26" s="18">
        <f t="shared" si="0"/>
        <v>19</v>
      </c>
      <c r="J26" s="49"/>
      <c r="K26" s="51"/>
    </row>
    <row r="27" spans="1:11" ht="24.95" customHeight="1" x14ac:dyDescent="0.25">
      <c r="A27" s="21">
        <v>15</v>
      </c>
      <c r="B27" s="19"/>
      <c r="C27" s="21">
        <v>3</v>
      </c>
      <c r="D27" s="30" t="s">
        <v>25</v>
      </c>
      <c r="E27" s="35" t="s">
        <v>42</v>
      </c>
      <c r="F27" s="17">
        <f>'Juror 1'!D16</f>
        <v>5</v>
      </c>
      <c r="G27" s="17">
        <f>'Juror 2'!D16</f>
        <v>6</v>
      </c>
      <c r="H27" s="17">
        <f>'Juror 3'!D16</f>
        <v>5</v>
      </c>
      <c r="I27" s="18">
        <f t="shared" si="0"/>
        <v>16</v>
      </c>
      <c r="J27" s="49"/>
      <c r="K27" s="51"/>
    </row>
    <row r="28" spans="1:11" ht="24.95" customHeight="1" x14ac:dyDescent="0.25">
      <c r="A28" s="24">
        <v>17</v>
      </c>
      <c r="B28" s="19"/>
      <c r="C28" s="24">
        <v>1</v>
      </c>
      <c r="D28" s="30" t="s">
        <v>72</v>
      </c>
      <c r="E28" s="30" t="s">
        <v>26</v>
      </c>
      <c r="F28" s="17">
        <f>'Juror 1'!D18</f>
        <v>5</v>
      </c>
      <c r="G28" s="17">
        <f>'Juror 2'!D18</f>
        <v>7</v>
      </c>
      <c r="H28" s="17">
        <f>'Juror 3'!D18</f>
        <v>5</v>
      </c>
      <c r="I28" s="18">
        <f t="shared" si="0"/>
        <v>17</v>
      </c>
      <c r="J28" s="49"/>
      <c r="K28" s="51"/>
    </row>
    <row r="29" spans="1:11" ht="24.95" customHeight="1" x14ac:dyDescent="0.25">
      <c r="A29" s="24">
        <v>18</v>
      </c>
      <c r="B29" s="19"/>
      <c r="C29" s="24">
        <v>2</v>
      </c>
      <c r="D29" s="30" t="s">
        <v>72</v>
      </c>
      <c r="E29" s="30" t="s">
        <v>27</v>
      </c>
      <c r="F29" s="17">
        <f>'Juror 1'!D19</f>
        <v>6</v>
      </c>
      <c r="G29" s="17">
        <f>'Juror 2'!D19</f>
        <v>7</v>
      </c>
      <c r="H29" s="17">
        <f>'Juror 3'!D19</f>
        <v>6</v>
      </c>
      <c r="I29" s="18">
        <f t="shared" si="0"/>
        <v>19</v>
      </c>
      <c r="J29" s="49"/>
      <c r="K29" s="51"/>
    </row>
    <row r="30" spans="1:11" ht="24.95" customHeight="1" x14ac:dyDescent="0.25">
      <c r="A30" s="24">
        <v>19</v>
      </c>
      <c r="B30" s="19"/>
      <c r="C30" s="24">
        <v>3</v>
      </c>
      <c r="D30" s="30" t="s">
        <v>72</v>
      </c>
      <c r="E30" s="30" t="s">
        <v>28</v>
      </c>
      <c r="F30" s="17">
        <f>'Juror 1'!D20</f>
        <v>5</v>
      </c>
      <c r="G30" s="17">
        <f>'Juror 2'!D20</f>
        <v>7</v>
      </c>
      <c r="H30" s="17">
        <f>'Juror 3'!D20</f>
        <v>6</v>
      </c>
      <c r="I30" s="18">
        <f t="shared" si="0"/>
        <v>18</v>
      </c>
      <c r="J30" s="49"/>
      <c r="K30" s="51"/>
    </row>
    <row r="31" spans="1:11" ht="24.95" customHeight="1" x14ac:dyDescent="0.25">
      <c r="A31" s="21">
        <v>21</v>
      </c>
      <c r="B31" s="19"/>
      <c r="C31" s="21">
        <v>1</v>
      </c>
      <c r="D31" s="30" t="s">
        <v>30</v>
      </c>
      <c r="E31" s="30" t="s">
        <v>31</v>
      </c>
      <c r="F31" s="17">
        <f>'Juror 1'!D22</f>
        <v>5</v>
      </c>
      <c r="G31" s="17">
        <f>'Juror 2'!D22</f>
        <v>8</v>
      </c>
      <c r="H31" s="17">
        <f>'Juror 3'!D22</f>
        <v>7</v>
      </c>
      <c r="I31" s="18">
        <f t="shared" si="0"/>
        <v>20</v>
      </c>
      <c r="J31" s="49"/>
      <c r="K31" s="51"/>
    </row>
    <row r="32" spans="1:11" ht="24.95" customHeight="1" x14ac:dyDescent="0.25">
      <c r="A32" s="21">
        <v>22</v>
      </c>
      <c r="B32" s="19"/>
      <c r="C32" s="21">
        <v>2</v>
      </c>
      <c r="D32" s="30" t="s">
        <v>30</v>
      </c>
      <c r="E32" s="30" t="s">
        <v>32</v>
      </c>
      <c r="F32" s="17">
        <f>'Juror 1'!D23</f>
        <v>8</v>
      </c>
      <c r="G32" s="17">
        <f>'Juror 2'!D23</f>
        <v>8</v>
      </c>
      <c r="H32" s="17">
        <f>'Juror 3'!D23</f>
        <v>7</v>
      </c>
      <c r="I32" s="18">
        <f t="shared" si="0"/>
        <v>23</v>
      </c>
      <c r="J32" s="49"/>
      <c r="K32" s="51"/>
    </row>
    <row r="33" spans="1:11" ht="24.95" customHeight="1" x14ac:dyDescent="0.25">
      <c r="A33" s="21">
        <v>23</v>
      </c>
      <c r="B33" s="19"/>
      <c r="C33" s="21">
        <v>3</v>
      </c>
      <c r="D33" s="30" t="s">
        <v>30</v>
      </c>
      <c r="E33" s="30" t="s">
        <v>33</v>
      </c>
      <c r="F33" s="17">
        <f>'Juror 1'!D24</f>
        <v>5</v>
      </c>
      <c r="G33" s="17">
        <f>'Juror 2'!D24</f>
        <v>7</v>
      </c>
      <c r="H33" s="17">
        <f>'Juror 3'!D24</f>
        <v>6</v>
      </c>
      <c r="I33" s="18">
        <f t="shared" si="0"/>
        <v>18</v>
      </c>
      <c r="J33" s="49"/>
      <c r="K33" s="51"/>
    </row>
    <row r="34" spans="1:11" ht="24.95" customHeight="1" x14ac:dyDescent="0.25">
      <c r="A34" s="24">
        <v>25</v>
      </c>
      <c r="B34" s="19"/>
      <c r="C34" s="24">
        <v>1</v>
      </c>
      <c r="D34" s="30" t="s">
        <v>35</v>
      </c>
      <c r="E34" s="30" t="s">
        <v>36</v>
      </c>
      <c r="F34" s="17">
        <f>'Juror 1'!D26</f>
        <v>8</v>
      </c>
      <c r="G34" s="17">
        <f>'Juror 2'!D26</f>
        <v>8</v>
      </c>
      <c r="H34" s="17">
        <f>'Juror 3'!D26</f>
        <v>5</v>
      </c>
      <c r="I34" s="18">
        <f t="shared" ref="I34:I57" si="1">SUM(F34:H34)</f>
        <v>21</v>
      </c>
      <c r="J34" s="49"/>
      <c r="K34" s="51"/>
    </row>
    <row r="35" spans="1:11" ht="24.95" customHeight="1" x14ac:dyDescent="0.25">
      <c r="A35" s="24">
        <v>26</v>
      </c>
      <c r="B35" s="19"/>
      <c r="C35" s="24">
        <v>2</v>
      </c>
      <c r="D35" s="30" t="s">
        <v>35</v>
      </c>
      <c r="E35" s="30" t="s">
        <v>37</v>
      </c>
      <c r="F35" s="17">
        <f>'Juror 1'!D27</f>
        <v>7</v>
      </c>
      <c r="G35" s="17">
        <f>'Juror 2'!D27</f>
        <v>8</v>
      </c>
      <c r="H35" s="17">
        <f>'Juror 3'!D27</f>
        <v>7</v>
      </c>
      <c r="I35" s="18">
        <f t="shared" si="1"/>
        <v>22</v>
      </c>
      <c r="J35" s="49"/>
      <c r="K35" s="50"/>
    </row>
    <row r="36" spans="1:11" ht="24.95" customHeight="1" x14ac:dyDescent="0.25">
      <c r="A36" s="24">
        <v>27</v>
      </c>
      <c r="B36" s="19"/>
      <c r="C36" s="24">
        <v>3</v>
      </c>
      <c r="D36" s="30" t="s">
        <v>35</v>
      </c>
      <c r="E36" s="30" t="s">
        <v>38</v>
      </c>
      <c r="F36" s="17">
        <f>'Juror 1'!D28</f>
        <v>5</v>
      </c>
      <c r="G36" s="17">
        <f>'Juror 2'!D28</f>
        <v>6</v>
      </c>
      <c r="H36" s="17">
        <f>'Juror 3'!D28</f>
        <v>5</v>
      </c>
      <c r="I36" s="18">
        <f t="shared" si="1"/>
        <v>16</v>
      </c>
      <c r="J36" s="49"/>
      <c r="K36" s="50"/>
    </row>
    <row r="37" spans="1:11" ht="24.95" customHeight="1" x14ac:dyDescent="0.25">
      <c r="A37" s="21">
        <v>29</v>
      </c>
      <c r="B37" s="19"/>
      <c r="C37" s="21">
        <v>1</v>
      </c>
      <c r="D37" s="30" t="s">
        <v>44</v>
      </c>
      <c r="E37" s="30" t="s">
        <v>45</v>
      </c>
      <c r="F37" s="17">
        <f>'Juror 1'!D30</f>
        <v>5</v>
      </c>
      <c r="G37" s="17">
        <f>'Juror 2'!D30</f>
        <v>6</v>
      </c>
      <c r="H37" s="17">
        <f>'Juror 3'!D30</f>
        <v>6</v>
      </c>
      <c r="I37" s="18">
        <f t="shared" si="1"/>
        <v>17</v>
      </c>
      <c r="J37" s="49"/>
      <c r="K37" s="50"/>
    </row>
    <row r="38" spans="1:11" ht="24.95" customHeight="1" x14ac:dyDescent="0.25">
      <c r="A38" s="21">
        <v>30</v>
      </c>
      <c r="B38" s="19"/>
      <c r="C38" s="21">
        <v>2</v>
      </c>
      <c r="D38" s="30" t="s">
        <v>44</v>
      </c>
      <c r="E38" s="30" t="s">
        <v>46</v>
      </c>
      <c r="F38" s="17">
        <f>'Juror 1'!D31</f>
        <v>5</v>
      </c>
      <c r="G38" s="17">
        <f>'Juror 2'!D31</f>
        <v>6</v>
      </c>
      <c r="H38" s="17">
        <f>'Juror 3'!D31</f>
        <v>7</v>
      </c>
      <c r="I38" s="18">
        <f t="shared" si="1"/>
        <v>18</v>
      </c>
      <c r="J38" s="49"/>
      <c r="K38" s="50"/>
    </row>
    <row r="39" spans="1:11" ht="24.95" customHeight="1" x14ac:dyDescent="0.25">
      <c r="A39" s="21">
        <v>31</v>
      </c>
      <c r="B39" s="19"/>
      <c r="C39" s="21">
        <v>3</v>
      </c>
      <c r="D39" s="30" t="s">
        <v>44</v>
      </c>
      <c r="E39" s="30" t="s">
        <v>47</v>
      </c>
      <c r="F39" s="17">
        <f>'Juror 1'!D32</f>
        <v>5</v>
      </c>
      <c r="G39" s="17">
        <f>'Juror 2'!D32</f>
        <v>7</v>
      </c>
      <c r="H39" s="17">
        <f>'Juror 3'!D32</f>
        <v>7</v>
      </c>
      <c r="I39" s="18">
        <f t="shared" si="1"/>
        <v>19</v>
      </c>
      <c r="J39" s="49"/>
      <c r="K39" s="50"/>
    </row>
    <row r="40" spans="1:11" ht="24.95" customHeight="1" x14ac:dyDescent="0.25">
      <c r="A40" s="24">
        <v>33</v>
      </c>
      <c r="B40" s="19"/>
      <c r="C40" s="24">
        <v>1</v>
      </c>
      <c r="D40" s="30" t="s">
        <v>49</v>
      </c>
      <c r="E40" s="30" t="s">
        <v>50</v>
      </c>
      <c r="F40" s="17">
        <f>'Juror 1'!D34</f>
        <v>7</v>
      </c>
      <c r="G40" s="17">
        <f>'Juror 2'!D34</f>
        <v>6</v>
      </c>
      <c r="H40" s="17">
        <f>'Juror 3'!D34</f>
        <v>8</v>
      </c>
      <c r="I40" s="18">
        <f t="shared" si="1"/>
        <v>21</v>
      </c>
      <c r="J40" s="49"/>
      <c r="K40" s="50"/>
    </row>
    <row r="41" spans="1:11" ht="24.95" customHeight="1" x14ac:dyDescent="0.25">
      <c r="A41" s="24">
        <v>34</v>
      </c>
      <c r="B41" s="19"/>
      <c r="C41" s="24">
        <v>2</v>
      </c>
      <c r="D41" s="30" t="s">
        <v>49</v>
      </c>
      <c r="E41" s="30" t="s">
        <v>71</v>
      </c>
      <c r="F41" s="17">
        <f>'Juror 1'!D35</f>
        <v>7</v>
      </c>
      <c r="G41" s="17">
        <f>'Juror 2'!D35</f>
        <v>7</v>
      </c>
      <c r="H41" s="17">
        <f>'Juror 3'!D35</f>
        <v>6</v>
      </c>
      <c r="I41" s="18">
        <f t="shared" si="1"/>
        <v>20</v>
      </c>
      <c r="J41" s="49"/>
      <c r="K41" s="50"/>
    </row>
    <row r="42" spans="1:11" ht="24.95" customHeight="1" x14ac:dyDescent="0.25">
      <c r="A42" s="24">
        <v>35</v>
      </c>
      <c r="B42" s="19"/>
      <c r="C42" s="24">
        <v>3</v>
      </c>
      <c r="D42" s="30" t="s">
        <v>49</v>
      </c>
      <c r="E42" s="30" t="s">
        <v>51</v>
      </c>
      <c r="F42" s="17">
        <f>'Juror 1'!D36</f>
        <v>6</v>
      </c>
      <c r="G42" s="17">
        <f>'Juror 2'!D36</f>
        <v>6</v>
      </c>
      <c r="H42" s="17">
        <f>'Juror 3'!D36</f>
        <v>7</v>
      </c>
      <c r="I42" s="18">
        <f t="shared" si="1"/>
        <v>19</v>
      </c>
      <c r="J42" s="49"/>
      <c r="K42" s="50"/>
    </row>
    <row r="43" spans="1:11" ht="24.95" customHeight="1" x14ac:dyDescent="0.25">
      <c r="A43" s="24">
        <v>37</v>
      </c>
      <c r="B43" s="19"/>
      <c r="C43" s="24">
        <v>1</v>
      </c>
      <c r="D43" s="30" t="s">
        <v>53</v>
      </c>
      <c r="E43" s="30" t="s">
        <v>54</v>
      </c>
      <c r="F43" s="17">
        <f>'Juror 1'!D38</f>
        <v>5</v>
      </c>
      <c r="G43" s="17">
        <f>'Juror 2'!D38</f>
        <v>6</v>
      </c>
      <c r="H43" s="17">
        <f>'Juror 3'!D38</f>
        <v>5</v>
      </c>
      <c r="I43" s="18">
        <f t="shared" si="1"/>
        <v>16</v>
      </c>
      <c r="J43" s="49"/>
      <c r="K43" s="50"/>
    </row>
    <row r="44" spans="1:11" ht="24.95" customHeight="1" x14ac:dyDescent="0.25">
      <c r="A44" s="24">
        <v>38</v>
      </c>
      <c r="B44" s="19"/>
      <c r="C44" s="24">
        <v>2</v>
      </c>
      <c r="D44" s="30" t="s">
        <v>53</v>
      </c>
      <c r="E44" s="30" t="s">
        <v>70</v>
      </c>
      <c r="F44" s="17">
        <f>'Juror 1'!D39</f>
        <v>6</v>
      </c>
      <c r="G44" s="17">
        <f>'Juror 2'!D39</f>
        <v>5</v>
      </c>
      <c r="H44" s="17">
        <f>'Juror 3'!D39</f>
        <v>7</v>
      </c>
      <c r="I44" s="18">
        <f t="shared" si="1"/>
        <v>18</v>
      </c>
      <c r="J44" s="49"/>
      <c r="K44" s="50"/>
    </row>
    <row r="45" spans="1:11" ht="24.95" customHeight="1" x14ac:dyDescent="0.25">
      <c r="A45" s="24">
        <v>39</v>
      </c>
      <c r="B45" s="19"/>
      <c r="C45" s="24">
        <v>3</v>
      </c>
      <c r="D45" s="30" t="s">
        <v>53</v>
      </c>
      <c r="E45" s="30" t="s">
        <v>55</v>
      </c>
      <c r="F45" s="17">
        <f>'Juror 1'!D40</f>
        <v>5</v>
      </c>
      <c r="G45" s="17">
        <f>'Juror 2'!D40</f>
        <v>5</v>
      </c>
      <c r="H45" s="17">
        <f>'Juror 3'!D40</f>
        <v>5</v>
      </c>
      <c r="I45" s="18">
        <f t="shared" si="1"/>
        <v>15</v>
      </c>
      <c r="J45" s="49"/>
      <c r="K45" s="50"/>
    </row>
    <row r="46" spans="1:11" ht="24.95" customHeight="1" x14ac:dyDescent="0.25">
      <c r="A46" s="24">
        <v>41</v>
      </c>
      <c r="B46" s="19"/>
      <c r="C46" s="24">
        <v>1</v>
      </c>
      <c r="D46" s="30" t="s">
        <v>56</v>
      </c>
      <c r="E46" s="30" t="s">
        <v>57</v>
      </c>
      <c r="F46" s="17">
        <f>'Juror 1'!D42</f>
        <v>5</v>
      </c>
      <c r="G46" s="17">
        <f>'Juror 2'!D42</f>
        <v>7</v>
      </c>
      <c r="H46" s="17">
        <f>'Juror 3'!D42</f>
        <v>5</v>
      </c>
      <c r="I46" s="18">
        <f t="shared" si="1"/>
        <v>17</v>
      </c>
      <c r="J46" s="49"/>
      <c r="K46" s="50"/>
    </row>
    <row r="47" spans="1:11" ht="24.95" customHeight="1" x14ac:dyDescent="0.25">
      <c r="A47" s="24">
        <v>42</v>
      </c>
      <c r="B47" s="19"/>
      <c r="C47" s="24">
        <v>2</v>
      </c>
      <c r="D47" s="30" t="s">
        <v>56</v>
      </c>
      <c r="E47" s="30" t="s">
        <v>58</v>
      </c>
      <c r="F47" s="17">
        <f>'Juror 1'!D43</f>
        <v>5</v>
      </c>
      <c r="G47" s="17">
        <f>'Juror 2'!D43</f>
        <v>7</v>
      </c>
      <c r="H47" s="17">
        <f>'Juror 3'!D43</f>
        <v>5</v>
      </c>
      <c r="I47" s="18">
        <f t="shared" si="1"/>
        <v>17</v>
      </c>
      <c r="J47" s="49"/>
      <c r="K47" s="50"/>
    </row>
    <row r="48" spans="1:11" ht="24.95" customHeight="1" x14ac:dyDescent="0.25">
      <c r="A48" s="24">
        <v>43</v>
      </c>
      <c r="B48" s="19"/>
      <c r="C48" s="24">
        <v>3</v>
      </c>
      <c r="D48" s="30" t="s">
        <v>56</v>
      </c>
      <c r="E48" s="30" t="s">
        <v>59</v>
      </c>
      <c r="F48" s="17">
        <f>'Juror 1'!D44</f>
        <v>4</v>
      </c>
      <c r="G48" s="17">
        <f>'Juror 2'!D44</f>
        <v>6</v>
      </c>
      <c r="H48" s="17">
        <f>'Juror 3'!D44</f>
        <v>6</v>
      </c>
      <c r="I48" s="18">
        <f t="shared" si="1"/>
        <v>16</v>
      </c>
      <c r="J48" s="49"/>
      <c r="K48" s="50"/>
    </row>
    <row r="49" spans="1:11" ht="24.95" customHeight="1" x14ac:dyDescent="0.25">
      <c r="A49" s="24">
        <v>45</v>
      </c>
      <c r="B49" s="19"/>
      <c r="C49" s="24">
        <v>1</v>
      </c>
      <c r="D49" s="31" t="s">
        <v>61</v>
      </c>
      <c r="E49" s="30" t="s">
        <v>73</v>
      </c>
      <c r="F49" s="17">
        <f>'Juror 1'!D46</f>
        <v>8</v>
      </c>
      <c r="G49" s="17">
        <f>'Juror 2'!D46</f>
        <v>9</v>
      </c>
      <c r="H49" s="17">
        <f>'Juror 3'!D46</f>
        <v>5</v>
      </c>
      <c r="I49" s="18">
        <f t="shared" si="1"/>
        <v>22</v>
      </c>
      <c r="J49" s="49"/>
      <c r="K49" s="50"/>
    </row>
    <row r="50" spans="1:11" ht="24.95" customHeight="1" x14ac:dyDescent="0.25">
      <c r="A50" s="24">
        <v>46</v>
      </c>
      <c r="B50" s="19"/>
      <c r="C50" s="24">
        <v>2</v>
      </c>
      <c r="D50" s="31" t="s">
        <v>61</v>
      </c>
      <c r="E50" s="30" t="s">
        <v>62</v>
      </c>
      <c r="F50" s="17">
        <f>'Juror 1'!D47</f>
        <v>5</v>
      </c>
      <c r="G50" s="17">
        <f>'Juror 2'!D47</f>
        <v>7</v>
      </c>
      <c r="H50" s="17">
        <f>'Juror 3'!D47</f>
        <v>6</v>
      </c>
      <c r="I50" s="18">
        <f t="shared" si="1"/>
        <v>18</v>
      </c>
      <c r="J50" s="49"/>
      <c r="K50" s="50"/>
    </row>
    <row r="51" spans="1:11" ht="24.95" customHeight="1" x14ac:dyDescent="0.25">
      <c r="A51" s="24">
        <v>47</v>
      </c>
      <c r="B51" s="19"/>
      <c r="C51" s="24">
        <v>3</v>
      </c>
      <c r="D51" s="31" t="s">
        <v>61</v>
      </c>
      <c r="E51" s="30" t="s">
        <v>63</v>
      </c>
      <c r="F51" s="17">
        <f>'Juror 1'!D48</f>
        <v>7</v>
      </c>
      <c r="G51" s="17">
        <f>'Juror 2'!D48</f>
        <v>8</v>
      </c>
      <c r="H51" s="17">
        <f>'Juror 3'!D48</f>
        <v>8</v>
      </c>
      <c r="I51" s="18">
        <f t="shared" si="1"/>
        <v>23</v>
      </c>
      <c r="J51" s="49"/>
      <c r="K51" s="50"/>
    </row>
    <row r="52" spans="1:11" ht="24.95" customHeight="1" x14ac:dyDescent="0.25">
      <c r="A52" s="24">
        <v>49</v>
      </c>
      <c r="B52" s="19"/>
      <c r="C52" s="24">
        <v>1</v>
      </c>
      <c r="D52" s="30" t="s">
        <v>66</v>
      </c>
      <c r="E52" s="30" t="s">
        <v>67</v>
      </c>
      <c r="F52" s="17">
        <f>'Juror 1'!D50</f>
        <v>5</v>
      </c>
      <c r="G52" s="17">
        <f>'Juror 2'!D50</f>
        <v>6</v>
      </c>
      <c r="H52" s="17">
        <f>'Juror 3'!D50</f>
        <v>5</v>
      </c>
      <c r="I52" s="18">
        <f t="shared" si="1"/>
        <v>16</v>
      </c>
      <c r="J52" s="49"/>
      <c r="K52" s="50"/>
    </row>
    <row r="53" spans="1:11" ht="24.95" customHeight="1" x14ac:dyDescent="0.25">
      <c r="A53" s="42">
        <v>50</v>
      </c>
      <c r="B53" s="43"/>
      <c r="C53" s="42">
        <v>2</v>
      </c>
      <c r="D53" s="44" t="s">
        <v>66</v>
      </c>
      <c r="E53" s="44" t="s">
        <v>68</v>
      </c>
      <c r="F53" s="37">
        <f>'Juror 1'!D51</f>
        <v>6</v>
      </c>
      <c r="G53" s="37">
        <f>'Juror 2'!D51</f>
        <v>6</v>
      </c>
      <c r="H53" s="37">
        <f>'Juror 3'!D51</f>
        <v>5</v>
      </c>
      <c r="I53" s="45">
        <f t="shared" si="1"/>
        <v>17</v>
      </c>
      <c r="J53" s="49"/>
      <c r="K53" s="50"/>
    </row>
    <row r="54" spans="1:11" ht="15.75" x14ac:dyDescent="0.25">
      <c r="A54" s="24">
        <v>51</v>
      </c>
      <c r="B54" s="19"/>
      <c r="C54" s="24">
        <v>3</v>
      </c>
      <c r="D54" s="30" t="s">
        <v>66</v>
      </c>
      <c r="E54" s="30" t="s">
        <v>69</v>
      </c>
      <c r="F54" s="17">
        <f>'Juror 1'!D52</f>
        <v>7</v>
      </c>
      <c r="G54" s="17">
        <f>'Juror 2'!D52</f>
        <v>7</v>
      </c>
      <c r="H54" s="17">
        <f>'Juror 3'!D52</f>
        <v>6</v>
      </c>
      <c r="I54" s="18">
        <f t="shared" si="1"/>
        <v>20</v>
      </c>
      <c r="J54" s="49"/>
      <c r="K54" s="41"/>
    </row>
    <row r="55" spans="1:11" ht="15.75" x14ac:dyDescent="0.25">
      <c r="A55" s="24">
        <v>53</v>
      </c>
      <c r="B55" s="19"/>
      <c r="C55" s="24">
        <v>1</v>
      </c>
      <c r="D55" s="30" t="s">
        <v>74</v>
      </c>
      <c r="E55" s="30" t="s">
        <v>75</v>
      </c>
      <c r="F55" s="17">
        <f>'Juror 1'!D54</f>
        <v>5</v>
      </c>
      <c r="G55" s="17">
        <f>'Juror 2'!D54</f>
        <v>6</v>
      </c>
      <c r="H55" s="17">
        <f>'Juror 3'!D54</f>
        <v>4</v>
      </c>
      <c r="I55" s="18">
        <f t="shared" si="1"/>
        <v>15</v>
      </c>
      <c r="J55" s="49"/>
      <c r="K55" s="41"/>
    </row>
    <row r="56" spans="1:11" ht="15.75" x14ac:dyDescent="0.25">
      <c r="A56" s="24">
        <v>54</v>
      </c>
      <c r="B56" s="19"/>
      <c r="C56" s="24">
        <v>2</v>
      </c>
      <c r="D56" s="30" t="s">
        <v>74</v>
      </c>
      <c r="E56" s="30" t="s">
        <v>76</v>
      </c>
      <c r="F56" s="17">
        <f>'Juror 1'!D55</f>
        <v>6</v>
      </c>
      <c r="G56" s="17">
        <f>'Juror 2'!D55</f>
        <v>7</v>
      </c>
      <c r="H56" s="17">
        <f>'Juror 3'!D55</f>
        <v>5</v>
      </c>
      <c r="I56" s="18">
        <f t="shared" si="1"/>
        <v>18</v>
      </c>
      <c r="J56" s="49"/>
      <c r="K56" s="41"/>
    </row>
    <row r="57" spans="1:11" ht="15.75" x14ac:dyDescent="0.25">
      <c r="A57" s="42">
        <v>55</v>
      </c>
      <c r="B57" s="43"/>
      <c r="C57" s="42">
        <v>3</v>
      </c>
      <c r="D57" s="44" t="s">
        <v>74</v>
      </c>
      <c r="E57" s="44" t="s">
        <v>77</v>
      </c>
      <c r="F57" s="37">
        <f>'Juror 1'!D56</f>
        <v>4</v>
      </c>
      <c r="G57" s="37">
        <f>'Juror 2'!D56</f>
        <v>5</v>
      </c>
      <c r="H57" s="37">
        <f>'Juror 3'!D56</f>
        <v>3</v>
      </c>
      <c r="I57" s="45">
        <f t="shared" si="1"/>
        <v>12</v>
      </c>
      <c r="J57" s="49"/>
      <c r="K57" s="41"/>
    </row>
    <row r="58" spans="1:11" ht="15.75" x14ac:dyDescent="0.25">
      <c r="A58" s="46"/>
      <c r="B58" s="39"/>
      <c r="C58" s="46"/>
      <c r="D58" s="47"/>
      <c r="E58" s="47"/>
      <c r="F58" s="39"/>
      <c r="G58" s="39"/>
      <c r="H58" s="39"/>
      <c r="I58" s="38"/>
      <c r="J58" s="38"/>
    </row>
    <row r="59" spans="1:11" ht="15.75" x14ac:dyDescent="0.25">
      <c r="A59" s="46"/>
      <c r="B59" s="39"/>
      <c r="C59" s="46"/>
      <c r="D59" s="47"/>
      <c r="E59" s="47"/>
      <c r="F59" s="39"/>
      <c r="G59" s="39"/>
      <c r="H59" s="39"/>
      <c r="I59" s="38"/>
      <c r="J59" s="38"/>
    </row>
    <row r="60" spans="1:11" ht="15.75" x14ac:dyDescent="0.25">
      <c r="A60" s="46"/>
      <c r="B60" s="39"/>
      <c r="C60" s="46"/>
      <c r="D60" s="47"/>
      <c r="E60" s="47"/>
      <c r="F60" s="39"/>
      <c r="G60" s="39"/>
      <c r="H60" s="39"/>
      <c r="I60" s="38"/>
      <c r="J60" s="38"/>
    </row>
    <row r="61" spans="1:11" ht="15.75" x14ac:dyDescent="0.25">
      <c r="A61" s="46"/>
      <c r="B61" s="39"/>
      <c r="C61" s="46"/>
      <c r="D61" s="47"/>
      <c r="E61" s="47"/>
      <c r="F61" s="39"/>
      <c r="G61" s="39"/>
      <c r="H61" s="39"/>
      <c r="I61" s="38"/>
      <c r="J61" s="38"/>
    </row>
  </sheetData>
  <autoFilter ref="A1:J1">
    <sortState ref="A2:J57">
      <sortCondition ref="A1"/>
    </sortState>
  </autoFilter>
  <sortState ref="A2:K57">
    <sortCondition descending="1" ref="K2"/>
  </sortState>
  <phoneticPr fontId="5" type="noConversion"/>
  <pageMargins left="0.66" right="0.16" top="0.63" bottom="0.52" header="0.3" footer="0.3"/>
  <pageSetup paperSize="9" orientation="landscape" r:id="rId1"/>
  <headerFooter alignWithMargins="0">
    <oddHeader>&amp;L&amp;"Calibri,Fett"A-Klasse&amp;C&amp;"Calibri,Fett"Gesamtbewertung   Papierfoto 2011</oddHeader>
    <oddFooter>&amp;R&amp;"Calibri,Fett"Seite&amp;P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9"/>
  <sheetViews>
    <sheetView view="pageLayout" workbookViewId="0">
      <selection activeCell="D9" sqref="D9"/>
    </sheetView>
  </sheetViews>
  <sheetFormatPr baseColWidth="10" defaultRowHeight="15" x14ac:dyDescent="0.25"/>
  <cols>
    <col min="1" max="1" width="16.5703125" customWidth="1"/>
    <col min="2" max="2" width="9.140625" customWidth="1"/>
    <col min="3" max="3" width="36.140625" bestFit="1" customWidth="1"/>
  </cols>
  <sheetData>
    <row r="1" spans="2:4" ht="24.95" customHeight="1" x14ac:dyDescent="0.25">
      <c r="B1" s="22" t="s">
        <v>2</v>
      </c>
      <c r="C1" s="15" t="s">
        <v>1</v>
      </c>
      <c r="D1" s="23" t="s">
        <v>8</v>
      </c>
    </row>
    <row r="2" spans="2:4" ht="24.95" customHeight="1" x14ac:dyDescent="0.35">
      <c r="B2" s="26">
        <v>1</v>
      </c>
      <c r="C2" s="35" t="s">
        <v>11</v>
      </c>
      <c r="D2" s="17">
        <v>5</v>
      </c>
    </row>
    <row r="3" spans="2:4" ht="24.95" customHeight="1" x14ac:dyDescent="0.35">
      <c r="B3" s="26">
        <v>2</v>
      </c>
      <c r="C3" s="35" t="s">
        <v>12</v>
      </c>
      <c r="D3" s="17">
        <v>5</v>
      </c>
    </row>
    <row r="4" spans="2:4" ht="24.95" customHeight="1" x14ac:dyDescent="0.35">
      <c r="B4" s="26">
        <v>3</v>
      </c>
      <c r="C4" s="35" t="s">
        <v>13</v>
      </c>
      <c r="D4" s="17">
        <v>5</v>
      </c>
    </row>
    <row r="5" spans="2:4" ht="24.95" customHeight="1" x14ac:dyDescent="0.35">
      <c r="B5" s="26">
        <v>4</v>
      </c>
      <c r="C5" s="35" t="s">
        <v>14</v>
      </c>
      <c r="D5" s="17">
        <v>6</v>
      </c>
    </row>
    <row r="6" spans="2:4" ht="24.95" customHeight="1" x14ac:dyDescent="0.35">
      <c r="B6" s="27">
        <v>5</v>
      </c>
      <c r="C6" s="35" t="s">
        <v>16</v>
      </c>
      <c r="D6" s="17">
        <v>6</v>
      </c>
    </row>
    <row r="7" spans="2:4" ht="24.95" customHeight="1" x14ac:dyDescent="0.35">
      <c r="B7" s="27">
        <v>6</v>
      </c>
      <c r="C7" s="35" t="s">
        <v>17</v>
      </c>
      <c r="D7" s="17">
        <v>5</v>
      </c>
    </row>
    <row r="8" spans="2:4" ht="24.95" customHeight="1" x14ac:dyDescent="0.35">
      <c r="B8" s="27">
        <v>7</v>
      </c>
      <c r="C8" s="35" t="s">
        <v>18</v>
      </c>
      <c r="D8" s="17">
        <v>4</v>
      </c>
    </row>
    <row r="9" spans="2:4" ht="24.95" customHeight="1" x14ac:dyDescent="0.35">
      <c r="B9" s="27">
        <v>8</v>
      </c>
      <c r="C9" s="35" t="s">
        <v>19</v>
      </c>
      <c r="D9" s="17">
        <v>4</v>
      </c>
    </row>
    <row r="10" spans="2:4" ht="24.95" customHeight="1" x14ac:dyDescent="0.35">
      <c r="B10" s="26">
        <v>9</v>
      </c>
      <c r="C10" s="35" t="s">
        <v>21</v>
      </c>
      <c r="D10" s="17">
        <v>7</v>
      </c>
    </row>
    <row r="11" spans="2:4" ht="24.95" customHeight="1" x14ac:dyDescent="0.35">
      <c r="B11" s="26">
        <v>10</v>
      </c>
      <c r="C11" s="35" t="s">
        <v>22</v>
      </c>
      <c r="D11" s="17">
        <v>5</v>
      </c>
    </row>
    <row r="12" spans="2:4" ht="24.95" customHeight="1" x14ac:dyDescent="0.35">
      <c r="B12" s="26">
        <v>11</v>
      </c>
      <c r="C12" s="35" t="s">
        <v>23</v>
      </c>
      <c r="D12" s="17">
        <v>5</v>
      </c>
    </row>
    <row r="13" spans="2:4" ht="24.95" customHeight="1" x14ac:dyDescent="0.35">
      <c r="B13" s="26">
        <v>12</v>
      </c>
      <c r="C13" s="35" t="s">
        <v>24</v>
      </c>
      <c r="D13" s="17">
        <v>7</v>
      </c>
    </row>
    <row r="14" spans="2:4" ht="24.95" customHeight="1" x14ac:dyDescent="0.35">
      <c r="B14" s="27">
        <v>13</v>
      </c>
      <c r="C14" s="35" t="s">
        <v>40</v>
      </c>
      <c r="D14" s="17">
        <v>7</v>
      </c>
    </row>
    <row r="15" spans="2:4" ht="24.95" customHeight="1" x14ac:dyDescent="0.35">
      <c r="B15" s="27">
        <v>14</v>
      </c>
      <c r="C15" s="35" t="s">
        <v>41</v>
      </c>
      <c r="D15" s="17">
        <v>7</v>
      </c>
    </row>
    <row r="16" spans="2:4" ht="24.95" customHeight="1" x14ac:dyDescent="0.35">
      <c r="B16" s="27">
        <v>15</v>
      </c>
      <c r="C16" s="35" t="s">
        <v>42</v>
      </c>
      <c r="D16" s="17">
        <v>5</v>
      </c>
    </row>
    <row r="17" spans="2:4" ht="24.95" customHeight="1" x14ac:dyDescent="0.35">
      <c r="B17" s="27">
        <v>16</v>
      </c>
      <c r="C17" s="35" t="s">
        <v>43</v>
      </c>
      <c r="D17" s="17">
        <v>6</v>
      </c>
    </row>
    <row r="18" spans="2:4" ht="24.95" customHeight="1" x14ac:dyDescent="0.35">
      <c r="B18" s="26">
        <v>17</v>
      </c>
      <c r="C18" s="30" t="s">
        <v>26</v>
      </c>
      <c r="D18" s="17">
        <v>5</v>
      </c>
    </row>
    <row r="19" spans="2:4" ht="24.95" customHeight="1" x14ac:dyDescent="0.35">
      <c r="B19" s="26">
        <v>18</v>
      </c>
      <c r="C19" s="30" t="s">
        <v>27</v>
      </c>
      <c r="D19" s="17">
        <v>6</v>
      </c>
    </row>
    <row r="20" spans="2:4" ht="24.95" customHeight="1" x14ac:dyDescent="0.35">
      <c r="B20" s="26">
        <v>19</v>
      </c>
      <c r="C20" s="30" t="s">
        <v>28</v>
      </c>
      <c r="D20" s="17">
        <v>5</v>
      </c>
    </row>
    <row r="21" spans="2:4" ht="24.95" customHeight="1" x14ac:dyDescent="0.35">
      <c r="B21" s="26">
        <v>20</v>
      </c>
      <c r="C21" s="30" t="s">
        <v>29</v>
      </c>
      <c r="D21" s="17">
        <v>5</v>
      </c>
    </row>
    <row r="22" spans="2:4" ht="24.95" customHeight="1" x14ac:dyDescent="0.35">
      <c r="B22" s="27">
        <v>21</v>
      </c>
      <c r="C22" s="30" t="s">
        <v>31</v>
      </c>
      <c r="D22" s="17">
        <v>5</v>
      </c>
    </row>
    <row r="23" spans="2:4" ht="24.95" customHeight="1" x14ac:dyDescent="0.35">
      <c r="B23" s="27">
        <v>22</v>
      </c>
      <c r="C23" s="30" t="s">
        <v>32</v>
      </c>
      <c r="D23" s="17">
        <v>8</v>
      </c>
    </row>
    <row r="24" spans="2:4" ht="24.95" customHeight="1" x14ac:dyDescent="0.35">
      <c r="B24" s="27">
        <v>23</v>
      </c>
      <c r="C24" s="30" t="s">
        <v>33</v>
      </c>
      <c r="D24" s="17">
        <v>5</v>
      </c>
    </row>
    <row r="25" spans="2:4" ht="24.95" customHeight="1" x14ac:dyDescent="0.35">
      <c r="B25" s="27">
        <v>24</v>
      </c>
      <c r="C25" s="30" t="s">
        <v>34</v>
      </c>
      <c r="D25" s="17">
        <v>5</v>
      </c>
    </row>
    <row r="26" spans="2:4" ht="24.95" customHeight="1" x14ac:dyDescent="0.35">
      <c r="B26" s="26">
        <v>25</v>
      </c>
      <c r="C26" s="30" t="s">
        <v>36</v>
      </c>
      <c r="D26" s="17">
        <v>8</v>
      </c>
    </row>
    <row r="27" spans="2:4" ht="24.95" customHeight="1" x14ac:dyDescent="0.35">
      <c r="B27" s="26">
        <v>26</v>
      </c>
      <c r="C27" s="30" t="s">
        <v>37</v>
      </c>
      <c r="D27" s="17">
        <v>7</v>
      </c>
    </row>
    <row r="28" spans="2:4" ht="24.95" customHeight="1" x14ac:dyDescent="0.35">
      <c r="B28" s="26">
        <v>27</v>
      </c>
      <c r="C28" s="30" t="s">
        <v>38</v>
      </c>
      <c r="D28" s="17">
        <v>5</v>
      </c>
    </row>
    <row r="29" spans="2:4" ht="24.95" customHeight="1" x14ac:dyDescent="0.35">
      <c r="B29" s="26">
        <v>28</v>
      </c>
      <c r="C29" s="30" t="s">
        <v>39</v>
      </c>
      <c r="D29" s="17">
        <v>6</v>
      </c>
    </row>
    <row r="30" spans="2:4" ht="24.95" customHeight="1" x14ac:dyDescent="0.35">
      <c r="B30" s="27">
        <v>29</v>
      </c>
      <c r="C30" s="30" t="s">
        <v>45</v>
      </c>
      <c r="D30" s="17">
        <v>5</v>
      </c>
    </row>
    <row r="31" spans="2:4" ht="24.95" customHeight="1" x14ac:dyDescent="0.35">
      <c r="B31" s="27">
        <v>30</v>
      </c>
      <c r="C31" s="30" t="s">
        <v>46</v>
      </c>
      <c r="D31" s="17">
        <v>5</v>
      </c>
    </row>
    <row r="32" spans="2:4" ht="24.95" customHeight="1" x14ac:dyDescent="0.35">
      <c r="B32" s="27">
        <v>31</v>
      </c>
      <c r="C32" s="30" t="s">
        <v>47</v>
      </c>
      <c r="D32" s="17">
        <v>5</v>
      </c>
    </row>
    <row r="33" spans="2:4" ht="24.95" customHeight="1" x14ac:dyDescent="0.35">
      <c r="B33" s="27">
        <v>32</v>
      </c>
      <c r="C33" s="30" t="s">
        <v>48</v>
      </c>
      <c r="D33" s="17">
        <v>6</v>
      </c>
    </row>
    <row r="34" spans="2:4" ht="24.95" customHeight="1" x14ac:dyDescent="0.35">
      <c r="B34" s="26">
        <v>33</v>
      </c>
      <c r="C34" s="30" t="s">
        <v>50</v>
      </c>
      <c r="D34" s="17">
        <v>7</v>
      </c>
    </row>
    <row r="35" spans="2:4" ht="24.95" customHeight="1" x14ac:dyDescent="0.35">
      <c r="B35" s="26">
        <v>34</v>
      </c>
      <c r="C35" s="30" t="s">
        <v>71</v>
      </c>
      <c r="D35" s="17">
        <v>7</v>
      </c>
    </row>
    <row r="36" spans="2:4" ht="24.95" customHeight="1" x14ac:dyDescent="0.35">
      <c r="B36" s="26">
        <v>35</v>
      </c>
      <c r="C36" s="30" t="s">
        <v>51</v>
      </c>
      <c r="D36" s="17">
        <v>6</v>
      </c>
    </row>
    <row r="37" spans="2:4" ht="24.95" customHeight="1" x14ac:dyDescent="0.35">
      <c r="B37" s="26">
        <v>36</v>
      </c>
      <c r="C37" s="30" t="s">
        <v>52</v>
      </c>
      <c r="D37" s="17">
        <v>5</v>
      </c>
    </row>
    <row r="38" spans="2:4" ht="24.95" customHeight="1" x14ac:dyDescent="0.35">
      <c r="B38" s="26">
        <v>37</v>
      </c>
      <c r="C38" s="30" t="s">
        <v>54</v>
      </c>
      <c r="D38" s="17">
        <v>5</v>
      </c>
    </row>
    <row r="39" spans="2:4" ht="24.95" customHeight="1" x14ac:dyDescent="0.35">
      <c r="B39" s="26">
        <v>38</v>
      </c>
      <c r="C39" s="30" t="s">
        <v>70</v>
      </c>
      <c r="D39" s="17">
        <v>6</v>
      </c>
    </row>
    <row r="40" spans="2:4" ht="24.95" customHeight="1" x14ac:dyDescent="0.35">
      <c r="B40" s="26">
        <v>39</v>
      </c>
      <c r="C40" s="30" t="s">
        <v>55</v>
      </c>
      <c r="D40" s="17">
        <v>5</v>
      </c>
    </row>
    <row r="41" spans="2:4" ht="24.95" customHeight="1" x14ac:dyDescent="0.35">
      <c r="B41" s="26">
        <v>40</v>
      </c>
      <c r="C41" s="30" t="s">
        <v>65</v>
      </c>
      <c r="D41" s="17">
        <v>8</v>
      </c>
    </row>
    <row r="42" spans="2:4" ht="24.95" customHeight="1" x14ac:dyDescent="0.35">
      <c r="B42" s="26">
        <v>41</v>
      </c>
      <c r="C42" s="30" t="s">
        <v>57</v>
      </c>
      <c r="D42" s="17">
        <v>5</v>
      </c>
    </row>
    <row r="43" spans="2:4" ht="24.95" customHeight="1" x14ac:dyDescent="0.35">
      <c r="B43" s="26">
        <v>42</v>
      </c>
      <c r="C43" s="30" t="s">
        <v>58</v>
      </c>
      <c r="D43" s="17">
        <v>5</v>
      </c>
    </row>
    <row r="44" spans="2:4" ht="24.95" customHeight="1" x14ac:dyDescent="0.35">
      <c r="B44" s="26">
        <v>43</v>
      </c>
      <c r="C44" s="30" t="s">
        <v>59</v>
      </c>
      <c r="D44" s="17">
        <v>4</v>
      </c>
    </row>
    <row r="45" spans="2:4" ht="24.95" customHeight="1" x14ac:dyDescent="0.35">
      <c r="B45" s="26">
        <v>44</v>
      </c>
      <c r="C45" s="30" t="s">
        <v>60</v>
      </c>
      <c r="D45" s="17">
        <v>7</v>
      </c>
    </row>
    <row r="46" spans="2:4" ht="24.95" customHeight="1" x14ac:dyDescent="0.35">
      <c r="B46" s="26">
        <v>45</v>
      </c>
      <c r="C46" s="30" t="s">
        <v>73</v>
      </c>
      <c r="D46" s="17">
        <v>8</v>
      </c>
    </row>
    <row r="47" spans="2:4" ht="24.95" customHeight="1" x14ac:dyDescent="0.35">
      <c r="B47" s="26">
        <v>46</v>
      </c>
      <c r="C47" s="30" t="s">
        <v>62</v>
      </c>
      <c r="D47" s="17">
        <v>5</v>
      </c>
    </row>
    <row r="48" spans="2:4" ht="24.95" customHeight="1" x14ac:dyDescent="0.35">
      <c r="B48" s="26">
        <v>47</v>
      </c>
      <c r="C48" s="30" t="s">
        <v>63</v>
      </c>
      <c r="D48" s="17">
        <v>7</v>
      </c>
    </row>
    <row r="49" spans="2:4" ht="24.95" customHeight="1" x14ac:dyDescent="0.35">
      <c r="B49" s="26">
        <v>48</v>
      </c>
      <c r="C49" s="30" t="s">
        <v>64</v>
      </c>
      <c r="D49" s="17">
        <v>8</v>
      </c>
    </row>
    <row r="50" spans="2:4" ht="21" x14ac:dyDescent="0.35">
      <c r="B50" s="26">
        <v>49</v>
      </c>
      <c r="C50" s="30" t="s">
        <v>67</v>
      </c>
      <c r="D50" s="17">
        <v>5</v>
      </c>
    </row>
    <row r="51" spans="2:4" ht="21" x14ac:dyDescent="0.35">
      <c r="B51" s="26">
        <v>50</v>
      </c>
      <c r="C51" s="30" t="s">
        <v>68</v>
      </c>
      <c r="D51" s="17">
        <v>6</v>
      </c>
    </row>
    <row r="52" spans="2:4" ht="21" x14ac:dyDescent="0.35">
      <c r="B52" s="26">
        <v>51</v>
      </c>
      <c r="C52" s="30" t="s">
        <v>69</v>
      </c>
      <c r="D52" s="17">
        <v>7</v>
      </c>
    </row>
    <row r="53" spans="2:4" ht="21" x14ac:dyDescent="0.35">
      <c r="B53" s="40">
        <v>52</v>
      </c>
      <c r="C53" s="44" t="s">
        <v>78</v>
      </c>
      <c r="D53" s="37">
        <v>6</v>
      </c>
    </row>
    <row r="54" spans="2:4" ht="21" x14ac:dyDescent="0.35">
      <c r="B54" s="26">
        <v>53</v>
      </c>
      <c r="C54" s="30" t="s">
        <v>75</v>
      </c>
      <c r="D54" s="17">
        <v>5</v>
      </c>
    </row>
    <row r="55" spans="2:4" ht="21" x14ac:dyDescent="0.35">
      <c r="B55" s="26">
        <v>54</v>
      </c>
      <c r="C55" s="30" t="s">
        <v>76</v>
      </c>
      <c r="D55" s="17">
        <v>6</v>
      </c>
    </row>
    <row r="56" spans="2:4" ht="21" x14ac:dyDescent="0.35">
      <c r="B56" s="26">
        <v>55</v>
      </c>
      <c r="C56" s="30" t="s">
        <v>77</v>
      </c>
      <c r="D56" s="17">
        <v>4</v>
      </c>
    </row>
    <row r="57" spans="2:4" ht="21" x14ac:dyDescent="0.35">
      <c r="B57" s="40">
        <v>56</v>
      </c>
      <c r="C57" s="44" t="s">
        <v>79</v>
      </c>
      <c r="D57" s="37">
        <v>5</v>
      </c>
    </row>
    <row r="58" spans="2:4" x14ac:dyDescent="0.25">
      <c r="B58" s="38"/>
      <c r="C58" s="38"/>
      <c r="D58" s="38"/>
    </row>
    <row r="59" spans="2:4" x14ac:dyDescent="0.25">
      <c r="B59" s="38"/>
      <c r="C59" s="38"/>
      <c r="D59" s="38"/>
    </row>
  </sheetData>
  <phoneticPr fontId="5" type="noConversion"/>
  <pageMargins left="0.17" right="0.16" top="0.63" bottom="0.52" header="0.3" footer="0.3"/>
  <pageSetup paperSize="9" orientation="portrait" r:id="rId1"/>
  <headerFooter alignWithMargins="0">
    <oddHeader>&amp;L&amp;"Calibri,Fett"Bewertung Papier A-Klasse&amp;C&amp;"Calibri,Fett"               Fotowettbewerb der Oö. LB u. Gespag-KUK-MA 2016&amp;R&amp;"Calibri,Fett"Juror 1</oddHeader>
    <oddFooter>&amp;R&amp;"Calibri,Fett"Seite&amp;P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0"/>
  <sheetViews>
    <sheetView view="pageLayout" workbookViewId="0">
      <selection activeCell="C10" sqref="C10"/>
    </sheetView>
  </sheetViews>
  <sheetFormatPr baseColWidth="10" defaultRowHeight="15" x14ac:dyDescent="0.25"/>
  <cols>
    <col min="1" max="1" width="16.5703125" customWidth="1"/>
    <col min="2" max="2" width="9.140625" customWidth="1"/>
    <col min="3" max="3" width="36.140625" bestFit="1" customWidth="1"/>
  </cols>
  <sheetData>
    <row r="1" spans="2:4" ht="24.95" customHeight="1" x14ac:dyDescent="0.25">
      <c r="B1" s="32" t="s">
        <v>2</v>
      </c>
      <c r="C1" s="15" t="s">
        <v>1</v>
      </c>
      <c r="D1" s="33" t="s">
        <v>8</v>
      </c>
    </row>
    <row r="2" spans="2:4" ht="24.95" customHeight="1" x14ac:dyDescent="0.35">
      <c r="B2" s="34">
        <v>1</v>
      </c>
      <c r="C2" s="35" t="s">
        <v>11</v>
      </c>
      <c r="D2" s="17">
        <v>6</v>
      </c>
    </row>
    <row r="3" spans="2:4" ht="24.95" customHeight="1" x14ac:dyDescent="0.35">
      <c r="B3" s="34">
        <v>2</v>
      </c>
      <c r="C3" s="35" t="s">
        <v>12</v>
      </c>
      <c r="D3" s="17">
        <v>5</v>
      </c>
    </row>
    <row r="4" spans="2:4" ht="24.95" customHeight="1" x14ac:dyDescent="0.35">
      <c r="B4" s="34">
        <v>3</v>
      </c>
      <c r="C4" s="35" t="s">
        <v>13</v>
      </c>
      <c r="D4" s="17">
        <v>5</v>
      </c>
    </row>
    <row r="5" spans="2:4" ht="24.95" customHeight="1" x14ac:dyDescent="0.35">
      <c r="B5" s="34">
        <v>4</v>
      </c>
      <c r="C5" s="35" t="s">
        <v>14</v>
      </c>
      <c r="D5" s="17">
        <v>6</v>
      </c>
    </row>
    <row r="6" spans="2:4" ht="24.95" customHeight="1" x14ac:dyDescent="0.35">
      <c r="B6" s="27">
        <v>5</v>
      </c>
      <c r="C6" s="35" t="s">
        <v>16</v>
      </c>
      <c r="D6" s="17">
        <v>5</v>
      </c>
    </row>
    <row r="7" spans="2:4" ht="24.95" customHeight="1" x14ac:dyDescent="0.35">
      <c r="B7" s="27">
        <v>6</v>
      </c>
      <c r="C7" s="35" t="s">
        <v>17</v>
      </c>
      <c r="D7" s="17">
        <v>4</v>
      </c>
    </row>
    <row r="8" spans="2:4" ht="24.95" customHeight="1" x14ac:dyDescent="0.35">
      <c r="B8" s="27">
        <v>7</v>
      </c>
      <c r="C8" s="35" t="s">
        <v>18</v>
      </c>
      <c r="D8" s="17">
        <v>5</v>
      </c>
    </row>
    <row r="9" spans="2:4" ht="24.95" customHeight="1" x14ac:dyDescent="0.35">
      <c r="B9" s="27">
        <v>8</v>
      </c>
      <c r="C9" s="35" t="s">
        <v>19</v>
      </c>
      <c r="D9" s="17">
        <v>5</v>
      </c>
    </row>
    <row r="10" spans="2:4" ht="24.95" customHeight="1" x14ac:dyDescent="0.35">
      <c r="B10" s="34">
        <v>9</v>
      </c>
      <c r="C10" s="35" t="s">
        <v>21</v>
      </c>
      <c r="D10" s="17">
        <v>6</v>
      </c>
    </row>
    <row r="11" spans="2:4" ht="24.95" customHeight="1" x14ac:dyDescent="0.35">
      <c r="B11" s="34">
        <v>10</v>
      </c>
      <c r="C11" s="35" t="s">
        <v>22</v>
      </c>
      <c r="D11" s="17">
        <v>7</v>
      </c>
    </row>
    <row r="12" spans="2:4" ht="24.95" customHeight="1" x14ac:dyDescent="0.35">
      <c r="B12" s="34">
        <v>11</v>
      </c>
      <c r="C12" s="35" t="s">
        <v>23</v>
      </c>
      <c r="D12" s="17">
        <v>7</v>
      </c>
    </row>
    <row r="13" spans="2:4" ht="24.95" customHeight="1" x14ac:dyDescent="0.35">
      <c r="B13" s="34">
        <v>12</v>
      </c>
      <c r="C13" s="35" t="s">
        <v>24</v>
      </c>
      <c r="D13" s="17">
        <v>7</v>
      </c>
    </row>
    <row r="14" spans="2:4" ht="24.95" customHeight="1" x14ac:dyDescent="0.35">
      <c r="B14" s="27">
        <v>13</v>
      </c>
      <c r="C14" s="35" t="s">
        <v>40</v>
      </c>
      <c r="D14" s="17">
        <v>8</v>
      </c>
    </row>
    <row r="15" spans="2:4" ht="24.95" customHeight="1" x14ac:dyDescent="0.35">
      <c r="B15" s="27">
        <v>14</v>
      </c>
      <c r="C15" s="35" t="s">
        <v>41</v>
      </c>
      <c r="D15" s="17">
        <v>5</v>
      </c>
    </row>
    <row r="16" spans="2:4" ht="24.95" customHeight="1" x14ac:dyDescent="0.35">
      <c r="B16" s="27">
        <v>15</v>
      </c>
      <c r="C16" s="35" t="s">
        <v>42</v>
      </c>
      <c r="D16" s="17">
        <v>6</v>
      </c>
    </row>
    <row r="17" spans="2:4" ht="24.95" customHeight="1" x14ac:dyDescent="0.35">
      <c r="B17" s="27">
        <v>16</v>
      </c>
      <c r="C17" s="35" t="s">
        <v>43</v>
      </c>
      <c r="D17" s="17">
        <v>6</v>
      </c>
    </row>
    <row r="18" spans="2:4" ht="24.95" customHeight="1" x14ac:dyDescent="0.35">
      <c r="B18" s="34">
        <v>17</v>
      </c>
      <c r="C18" s="30" t="s">
        <v>26</v>
      </c>
      <c r="D18" s="17">
        <v>7</v>
      </c>
    </row>
    <row r="19" spans="2:4" ht="24.95" customHeight="1" x14ac:dyDescent="0.35">
      <c r="B19" s="34">
        <v>18</v>
      </c>
      <c r="C19" s="30" t="s">
        <v>27</v>
      </c>
      <c r="D19" s="17">
        <v>7</v>
      </c>
    </row>
    <row r="20" spans="2:4" ht="24.95" customHeight="1" x14ac:dyDescent="0.35">
      <c r="B20" s="34">
        <v>19</v>
      </c>
      <c r="C20" s="30" t="s">
        <v>28</v>
      </c>
      <c r="D20" s="17">
        <v>7</v>
      </c>
    </row>
    <row r="21" spans="2:4" ht="24.95" customHeight="1" x14ac:dyDescent="0.35">
      <c r="B21" s="34">
        <v>20</v>
      </c>
      <c r="C21" s="30" t="s">
        <v>29</v>
      </c>
      <c r="D21" s="17">
        <v>6</v>
      </c>
    </row>
    <row r="22" spans="2:4" ht="24.95" customHeight="1" x14ac:dyDescent="0.35">
      <c r="B22" s="27">
        <v>21</v>
      </c>
      <c r="C22" s="30" t="s">
        <v>31</v>
      </c>
      <c r="D22" s="17">
        <v>8</v>
      </c>
    </row>
    <row r="23" spans="2:4" ht="24.95" customHeight="1" x14ac:dyDescent="0.35">
      <c r="B23" s="27">
        <v>22</v>
      </c>
      <c r="C23" s="30" t="s">
        <v>32</v>
      </c>
      <c r="D23" s="17">
        <v>8</v>
      </c>
    </row>
    <row r="24" spans="2:4" ht="24.95" customHeight="1" x14ac:dyDescent="0.35">
      <c r="B24" s="27">
        <v>23</v>
      </c>
      <c r="C24" s="30" t="s">
        <v>33</v>
      </c>
      <c r="D24" s="17">
        <v>7</v>
      </c>
    </row>
    <row r="25" spans="2:4" ht="24.95" customHeight="1" x14ac:dyDescent="0.35">
      <c r="B25" s="27">
        <v>24</v>
      </c>
      <c r="C25" s="30" t="s">
        <v>34</v>
      </c>
      <c r="D25" s="17">
        <v>6</v>
      </c>
    </row>
    <row r="26" spans="2:4" ht="24.95" customHeight="1" x14ac:dyDescent="0.35">
      <c r="B26" s="34">
        <v>25</v>
      </c>
      <c r="C26" s="30" t="s">
        <v>36</v>
      </c>
      <c r="D26" s="17">
        <v>8</v>
      </c>
    </row>
    <row r="27" spans="2:4" ht="24.95" customHeight="1" x14ac:dyDescent="0.35">
      <c r="B27" s="34">
        <v>26</v>
      </c>
      <c r="C27" s="30" t="s">
        <v>37</v>
      </c>
      <c r="D27" s="17">
        <v>8</v>
      </c>
    </row>
    <row r="28" spans="2:4" ht="24.95" customHeight="1" x14ac:dyDescent="0.35">
      <c r="B28" s="34">
        <v>27</v>
      </c>
      <c r="C28" s="30" t="s">
        <v>38</v>
      </c>
      <c r="D28" s="17">
        <v>6</v>
      </c>
    </row>
    <row r="29" spans="2:4" ht="24.95" customHeight="1" x14ac:dyDescent="0.35">
      <c r="B29" s="34">
        <v>28</v>
      </c>
      <c r="C29" s="30" t="s">
        <v>39</v>
      </c>
      <c r="D29" s="17">
        <v>7</v>
      </c>
    </row>
    <row r="30" spans="2:4" ht="24.95" customHeight="1" x14ac:dyDescent="0.35">
      <c r="B30" s="27">
        <v>29</v>
      </c>
      <c r="C30" s="30" t="s">
        <v>45</v>
      </c>
      <c r="D30" s="17">
        <v>6</v>
      </c>
    </row>
    <row r="31" spans="2:4" ht="24.95" customHeight="1" x14ac:dyDescent="0.35">
      <c r="B31" s="27">
        <v>30</v>
      </c>
      <c r="C31" s="30" t="s">
        <v>46</v>
      </c>
      <c r="D31" s="17">
        <v>6</v>
      </c>
    </row>
    <row r="32" spans="2:4" ht="24.95" customHeight="1" x14ac:dyDescent="0.35">
      <c r="B32" s="27">
        <v>31</v>
      </c>
      <c r="C32" s="30" t="s">
        <v>47</v>
      </c>
      <c r="D32" s="17">
        <v>7</v>
      </c>
    </row>
    <row r="33" spans="2:4" ht="24.95" customHeight="1" x14ac:dyDescent="0.35">
      <c r="B33" s="27">
        <v>32</v>
      </c>
      <c r="C33" s="30" t="s">
        <v>48</v>
      </c>
      <c r="D33" s="17">
        <v>7</v>
      </c>
    </row>
    <row r="34" spans="2:4" ht="24.95" customHeight="1" x14ac:dyDescent="0.35">
      <c r="B34" s="34">
        <v>33</v>
      </c>
      <c r="C34" s="30" t="s">
        <v>50</v>
      </c>
      <c r="D34" s="17">
        <v>6</v>
      </c>
    </row>
    <row r="35" spans="2:4" ht="24.95" customHeight="1" x14ac:dyDescent="0.35">
      <c r="B35" s="34">
        <v>34</v>
      </c>
      <c r="C35" s="30" t="s">
        <v>71</v>
      </c>
      <c r="D35" s="17">
        <v>7</v>
      </c>
    </row>
    <row r="36" spans="2:4" ht="24.95" customHeight="1" x14ac:dyDescent="0.35">
      <c r="B36" s="34">
        <v>35</v>
      </c>
      <c r="C36" s="30" t="s">
        <v>51</v>
      </c>
      <c r="D36" s="17">
        <v>6</v>
      </c>
    </row>
    <row r="37" spans="2:4" ht="24.95" customHeight="1" x14ac:dyDescent="0.35">
      <c r="B37" s="34">
        <v>36</v>
      </c>
      <c r="C37" s="30" t="s">
        <v>52</v>
      </c>
      <c r="D37" s="17">
        <v>6</v>
      </c>
    </row>
    <row r="38" spans="2:4" ht="24.95" customHeight="1" x14ac:dyDescent="0.35">
      <c r="B38" s="34">
        <v>37</v>
      </c>
      <c r="C38" s="30" t="s">
        <v>54</v>
      </c>
      <c r="D38" s="17">
        <v>6</v>
      </c>
    </row>
    <row r="39" spans="2:4" ht="24.95" customHeight="1" x14ac:dyDescent="0.35">
      <c r="B39" s="34">
        <v>38</v>
      </c>
      <c r="C39" s="30" t="s">
        <v>70</v>
      </c>
      <c r="D39" s="17">
        <v>5</v>
      </c>
    </row>
    <row r="40" spans="2:4" ht="24.95" customHeight="1" x14ac:dyDescent="0.35">
      <c r="B40" s="34">
        <v>39</v>
      </c>
      <c r="C40" s="30" t="s">
        <v>55</v>
      </c>
      <c r="D40" s="17">
        <v>5</v>
      </c>
    </row>
    <row r="41" spans="2:4" ht="24.95" customHeight="1" x14ac:dyDescent="0.35">
      <c r="B41" s="34">
        <v>40</v>
      </c>
      <c r="C41" s="30" t="s">
        <v>65</v>
      </c>
      <c r="D41" s="17">
        <v>7</v>
      </c>
    </row>
    <row r="42" spans="2:4" ht="24.95" customHeight="1" x14ac:dyDescent="0.35">
      <c r="B42" s="34">
        <v>41</v>
      </c>
      <c r="C42" s="30" t="s">
        <v>57</v>
      </c>
      <c r="D42" s="17">
        <v>7</v>
      </c>
    </row>
    <row r="43" spans="2:4" ht="24.95" customHeight="1" x14ac:dyDescent="0.35">
      <c r="B43" s="34">
        <v>42</v>
      </c>
      <c r="C43" s="30" t="s">
        <v>58</v>
      </c>
      <c r="D43" s="17">
        <v>7</v>
      </c>
    </row>
    <row r="44" spans="2:4" ht="24.95" customHeight="1" x14ac:dyDescent="0.35">
      <c r="B44" s="34">
        <v>43</v>
      </c>
      <c r="C44" s="30" t="s">
        <v>59</v>
      </c>
      <c r="D44" s="17">
        <v>6</v>
      </c>
    </row>
    <row r="45" spans="2:4" ht="24.95" customHeight="1" x14ac:dyDescent="0.35">
      <c r="B45" s="34">
        <v>44</v>
      </c>
      <c r="C45" s="30" t="s">
        <v>60</v>
      </c>
      <c r="D45" s="17">
        <v>9</v>
      </c>
    </row>
    <row r="46" spans="2:4" ht="24.95" customHeight="1" x14ac:dyDescent="0.35">
      <c r="B46" s="34">
        <v>45</v>
      </c>
      <c r="C46" s="30" t="s">
        <v>73</v>
      </c>
      <c r="D46" s="17">
        <v>9</v>
      </c>
    </row>
    <row r="47" spans="2:4" ht="24.95" customHeight="1" x14ac:dyDescent="0.35">
      <c r="B47" s="34">
        <v>46</v>
      </c>
      <c r="C47" s="30" t="s">
        <v>62</v>
      </c>
      <c r="D47" s="17">
        <v>7</v>
      </c>
    </row>
    <row r="48" spans="2:4" ht="24.95" customHeight="1" x14ac:dyDescent="0.35">
      <c r="B48" s="34">
        <v>47</v>
      </c>
      <c r="C48" s="30" t="s">
        <v>63</v>
      </c>
      <c r="D48" s="17">
        <v>8</v>
      </c>
    </row>
    <row r="49" spans="2:4" ht="24.95" customHeight="1" x14ac:dyDescent="0.35">
      <c r="B49" s="34">
        <v>48</v>
      </c>
      <c r="C49" s="30" t="s">
        <v>64</v>
      </c>
      <c r="D49" s="17">
        <v>8</v>
      </c>
    </row>
    <row r="50" spans="2:4" ht="21" x14ac:dyDescent="0.35">
      <c r="B50" s="34">
        <v>49</v>
      </c>
      <c r="C50" s="30" t="s">
        <v>67</v>
      </c>
      <c r="D50" s="17">
        <v>6</v>
      </c>
    </row>
    <row r="51" spans="2:4" ht="21" x14ac:dyDescent="0.35">
      <c r="B51" s="34">
        <v>50</v>
      </c>
      <c r="C51" s="30" t="s">
        <v>68</v>
      </c>
      <c r="D51" s="17">
        <v>6</v>
      </c>
    </row>
    <row r="52" spans="2:4" ht="21" x14ac:dyDescent="0.35">
      <c r="B52" s="34">
        <v>51</v>
      </c>
      <c r="C52" s="30" t="s">
        <v>69</v>
      </c>
      <c r="D52" s="17">
        <v>7</v>
      </c>
    </row>
    <row r="53" spans="2:4" ht="21" x14ac:dyDescent="0.35">
      <c r="B53" s="36">
        <v>52</v>
      </c>
      <c r="C53" s="44" t="s">
        <v>78</v>
      </c>
      <c r="D53" s="37">
        <v>7</v>
      </c>
    </row>
    <row r="54" spans="2:4" ht="21" x14ac:dyDescent="0.35">
      <c r="B54" s="34">
        <v>53</v>
      </c>
      <c r="C54" s="30" t="s">
        <v>75</v>
      </c>
      <c r="D54" s="17">
        <v>6</v>
      </c>
    </row>
    <row r="55" spans="2:4" ht="21" x14ac:dyDescent="0.35">
      <c r="B55" s="34">
        <v>54</v>
      </c>
      <c r="C55" s="30" t="s">
        <v>76</v>
      </c>
      <c r="D55" s="17">
        <v>7</v>
      </c>
    </row>
    <row r="56" spans="2:4" ht="21" x14ac:dyDescent="0.35">
      <c r="B56" s="34">
        <v>55</v>
      </c>
      <c r="C56" s="30" t="s">
        <v>77</v>
      </c>
      <c r="D56" s="17">
        <v>5</v>
      </c>
    </row>
    <row r="57" spans="2:4" ht="21" x14ac:dyDescent="0.35">
      <c r="B57" s="36">
        <v>56</v>
      </c>
      <c r="C57" s="44" t="s">
        <v>79</v>
      </c>
      <c r="D57" s="37">
        <v>6</v>
      </c>
    </row>
    <row r="58" spans="2:4" x14ac:dyDescent="0.25">
      <c r="B58" s="38"/>
      <c r="C58" s="38"/>
      <c r="D58" s="38"/>
    </row>
    <row r="59" spans="2:4" x14ac:dyDescent="0.25">
      <c r="B59" s="38"/>
      <c r="C59" s="38"/>
      <c r="D59" s="38"/>
    </row>
    <row r="60" spans="2:4" x14ac:dyDescent="0.25">
      <c r="B60" s="38"/>
      <c r="C60" s="38"/>
      <c r="D60" s="38"/>
    </row>
  </sheetData>
  <phoneticPr fontId="5" type="noConversion"/>
  <pageMargins left="0.17" right="0.16" top="0.63" bottom="0.52" header="0.3" footer="0.3"/>
  <pageSetup paperSize="9" orientation="portrait" r:id="rId1"/>
  <headerFooter alignWithMargins="0">
    <oddHeader>&amp;L&amp;"Calibri,Fett"Bewertung Papier A-Klasse&amp;C&amp;"Calibri,Fett"                    Fotowettbewerb der Oö. LB u. Gespag-KUK-MA 2016&amp;R&amp;"Calibri,Fett"Juror 2</oddHeader>
    <oddFooter>&amp;R&amp;"Calibri,Fett"Seite&amp;P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7"/>
  <sheetViews>
    <sheetView tabSelected="1" view="pageLayout" workbookViewId="0">
      <selection activeCell="C16" sqref="C16"/>
    </sheetView>
  </sheetViews>
  <sheetFormatPr baseColWidth="10" defaultRowHeight="15" x14ac:dyDescent="0.25"/>
  <cols>
    <col min="1" max="1" width="16.5703125" customWidth="1"/>
    <col min="2" max="2" width="9.140625" customWidth="1"/>
    <col min="3" max="3" width="36.140625" bestFit="1" customWidth="1"/>
  </cols>
  <sheetData>
    <row r="1" spans="2:4" ht="24.95" customHeight="1" x14ac:dyDescent="0.25">
      <c r="B1" s="32" t="s">
        <v>2</v>
      </c>
      <c r="C1" s="15" t="s">
        <v>1</v>
      </c>
      <c r="D1" s="33" t="s">
        <v>8</v>
      </c>
    </row>
    <row r="2" spans="2:4" ht="24.95" customHeight="1" x14ac:dyDescent="0.35">
      <c r="B2" s="34">
        <v>1</v>
      </c>
      <c r="C2" s="35" t="s">
        <v>11</v>
      </c>
      <c r="D2" s="17">
        <v>4</v>
      </c>
    </row>
    <row r="3" spans="2:4" ht="24.95" customHeight="1" x14ac:dyDescent="0.35">
      <c r="B3" s="34">
        <v>2</v>
      </c>
      <c r="C3" s="35" t="s">
        <v>12</v>
      </c>
      <c r="D3" s="17">
        <v>5</v>
      </c>
    </row>
    <row r="4" spans="2:4" ht="24.95" customHeight="1" x14ac:dyDescent="0.35">
      <c r="B4" s="34">
        <v>3</v>
      </c>
      <c r="C4" s="35" t="s">
        <v>13</v>
      </c>
      <c r="D4" s="17">
        <v>5</v>
      </c>
    </row>
    <row r="5" spans="2:4" ht="24.95" customHeight="1" x14ac:dyDescent="0.35">
      <c r="B5" s="34">
        <v>4</v>
      </c>
      <c r="C5" s="35" t="s">
        <v>14</v>
      </c>
      <c r="D5" s="17">
        <v>5</v>
      </c>
    </row>
    <row r="6" spans="2:4" ht="24.95" customHeight="1" x14ac:dyDescent="0.35">
      <c r="B6" s="27">
        <v>5</v>
      </c>
      <c r="C6" s="35" t="s">
        <v>16</v>
      </c>
      <c r="D6" s="17">
        <v>5</v>
      </c>
    </row>
    <row r="7" spans="2:4" ht="24.95" customHeight="1" x14ac:dyDescent="0.35">
      <c r="B7" s="27">
        <v>6</v>
      </c>
      <c r="C7" s="35" t="s">
        <v>17</v>
      </c>
      <c r="D7" s="17">
        <v>5</v>
      </c>
    </row>
    <row r="8" spans="2:4" ht="24.95" customHeight="1" x14ac:dyDescent="0.35">
      <c r="B8" s="27">
        <v>7</v>
      </c>
      <c r="C8" s="35" t="s">
        <v>18</v>
      </c>
      <c r="D8" s="17">
        <v>4</v>
      </c>
    </row>
    <row r="9" spans="2:4" ht="24.95" customHeight="1" x14ac:dyDescent="0.35">
      <c r="B9" s="27">
        <v>8</v>
      </c>
      <c r="C9" s="35" t="s">
        <v>19</v>
      </c>
      <c r="D9" s="17">
        <v>4</v>
      </c>
    </row>
    <row r="10" spans="2:4" ht="24.95" customHeight="1" x14ac:dyDescent="0.35">
      <c r="B10" s="34">
        <v>9</v>
      </c>
      <c r="C10" s="35" t="s">
        <v>21</v>
      </c>
      <c r="D10" s="17">
        <v>5</v>
      </c>
    </row>
    <row r="11" spans="2:4" ht="24.95" customHeight="1" x14ac:dyDescent="0.35">
      <c r="B11" s="34">
        <v>10</v>
      </c>
      <c r="C11" s="35" t="s">
        <v>22</v>
      </c>
      <c r="D11" s="17">
        <v>4</v>
      </c>
    </row>
    <row r="12" spans="2:4" ht="24.95" customHeight="1" x14ac:dyDescent="0.35">
      <c r="B12" s="34">
        <v>11</v>
      </c>
      <c r="C12" s="35" t="s">
        <v>23</v>
      </c>
      <c r="D12" s="17">
        <v>4</v>
      </c>
    </row>
    <row r="13" spans="2:4" ht="24.95" customHeight="1" x14ac:dyDescent="0.35">
      <c r="B13" s="34">
        <v>12</v>
      </c>
      <c r="C13" s="35" t="s">
        <v>24</v>
      </c>
      <c r="D13" s="17">
        <v>4</v>
      </c>
    </row>
    <row r="14" spans="2:4" ht="24.95" customHeight="1" x14ac:dyDescent="0.35">
      <c r="B14" s="27">
        <v>13</v>
      </c>
      <c r="C14" s="35" t="s">
        <v>40</v>
      </c>
      <c r="D14" s="17">
        <v>7</v>
      </c>
    </row>
    <row r="15" spans="2:4" ht="24.95" customHeight="1" x14ac:dyDescent="0.35">
      <c r="B15" s="27">
        <v>14</v>
      </c>
      <c r="C15" s="35" t="s">
        <v>41</v>
      </c>
      <c r="D15" s="17">
        <v>7</v>
      </c>
    </row>
    <row r="16" spans="2:4" ht="24.95" customHeight="1" x14ac:dyDescent="0.35">
      <c r="B16" s="27">
        <v>15</v>
      </c>
      <c r="C16" s="35" t="s">
        <v>42</v>
      </c>
      <c r="D16" s="17">
        <v>5</v>
      </c>
    </row>
    <row r="17" spans="2:4" ht="24.95" customHeight="1" x14ac:dyDescent="0.35">
      <c r="B17" s="27">
        <v>16</v>
      </c>
      <c r="C17" s="35" t="s">
        <v>43</v>
      </c>
      <c r="D17" s="17">
        <v>5</v>
      </c>
    </row>
    <row r="18" spans="2:4" ht="24.95" customHeight="1" x14ac:dyDescent="0.35">
      <c r="B18" s="34">
        <v>17</v>
      </c>
      <c r="C18" s="30" t="s">
        <v>26</v>
      </c>
      <c r="D18" s="17">
        <v>5</v>
      </c>
    </row>
    <row r="19" spans="2:4" ht="24.95" customHeight="1" x14ac:dyDescent="0.35">
      <c r="B19" s="34">
        <v>18</v>
      </c>
      <c r="C19" s="30" t="s">
        <v>27</v>
      </c>
      <c r="D19" s="17">
        <v>6</v>
      </c>
    </row>
    <row r="20" spans="2:4" ht="24.95" customHeight="1" x14ac:dyDescent="0.35">
      <c r="B20" s="34">
        <v>19</v>
      </c>
      <c r="C20" s="30" t="s">
        <v>28</v>
      </c>
      <c r="D20" s="17">
        <v>6</v>
      </c>
    </row>
    <row r="21" spans="2:4" ht="24.95" customHeight="1" x14ac:dyDescent="0.35">
      <c r="B21" s="34">
        <v>20</v>
      </c>
      <c r="C21" s="30" t="s">
        <v>29</v>
      </c>
      <c r="D21" s="17">
        <v>5</v>
      </c>
    </row>
    <row r="22" spans="2:4" ht="24.95" customHeight="1" x14ac:dyDescent="0.35">
      <c r="B22" s="27">
        <v>21</v>
      </c>
      <c r="C22" s="30" t="s">
        <v>31</v>
      </c>
      <c r="D22" s="17">
        <v>7</v>
      </c>
    </row>
    <row r="23" spans="2:4" ht="24.95" customHeight="1" x14ac:dyDescent="0.35">
      <c r="B23" s="27">
        <v>22</v>
      </c>
      <c r="C23" s="30" t="s">
        <v>32</v>
      </c>
      <c r="D23" s="17">
        <v>7</v>
      </c>
    </row>
    <row r="24" spans="2:4" ht="24.95" customHeight="1" x14ac:dyDescent="0.35">
      <c r="B24" s="27">
        <v>23</v>
      </c>
      <c r="C24" s="30" t="s">
        <v>33</v>
      </c>
      <c r="D24" s="17">
        <v>6</v>
      </c>
    </row>
    <row r="25" spans="2:4" ht="24.95" customHeight="1" x14ac:dyDescent="0.35">
      <c r="B25" s="27">
        <v>24</v>
      </c>
      <c r="C25" s="30" t="s">
        <v>34</v>
      </c>
      <c r="D25" s="17">
        <v>7</v>
      </c>
    </row>
    <row r="26" spans="2:4" ht="24.95" customHeight="1" x14ac:dyDescent="0.35">
      <c r="B26" s="34">
        <v>25</v>
      </c>
      <c r="C26" s="30" t="s">
        <v>36</v>
      </c>
      <c r="D26" s="17">
        <v>5</v>
      </c>
    </row>
    <row r="27" spans="2:4" ht="24.95" customHeight="1" x14ac:dyDescent="0.35">
      <c r="B27" s="34">
        <v>26</v>
      </c>
      <c r="C27" s="30" t="s">
        <v>37</v>
      </c>
      <c r="D27" s="17">
        <v>7</v>
      </c>
    </row>
    <row r="28" spans="2:4" ht="24.95" customHeight="1" x14ac:dyDescent="0.35">
      <c r="B28" s="34">
        <v>27</v>
      </c>
      <c r="C28" s="30" t="s">
        <v>38</v>
      </c>
      <c r="D28" s="17">
        <v>5</v>
      </c>
    </row>
    <row r="29" spans="2:4" ht="24.95" customHeight="1" x14ac:dyDescent="0.35">
      <c r="B29" s="34">
        <v>28</v>
      </c>
      <c r="C29" s="30" t="s">
        <v>39</v>
      </c>
      <c r="D29" s="17">
        <v>6</v>
      </c>
    </row>
    <row r="30" spans="2:4" ht="24.95" customHeight="1" x14ac:dyDescent="0.35">
      <c r="B30" s="27">
        <v>29</v>
      </c>
      <c r="C30" s="30" t="s">
        <v>45</v>
      </c>
      <c r="D30" s="17">
        <v>6</v>
      </c>
    </row>
    <row r="31" spans="2:4" ht="24.95" customHeight="1" x14ac:dyDescent="0.35">
      <c r="B31" s="27">
        <v>30</v>
      </c>
      <c r="C31" s="30" t="s">
        <v>46</v>
      </c>
      <c r="D31" s="17">
        <v>7</v>
      </c>
    </row>
    <row r="32" spans="2:4" ht="24.95" customHeight="1" x14ac:dyDescent="0.35">
      <c r="B32" s="27">
        <v>31</v>
      </c>
      <c r="C32" s="30" t="s">
        <v>47</v>
      </c>
      <c r="D32" s="17">
        <v>7</v>
      </c>
    </row>
    <row r="33" spans="2:4" ht="24.95" customHeight="1" x14ac:dyDescent="0.35">
      <c r="B33" s="27">
        <v>32</v>
      </c>
      <c r="C33" s="30" t="s">
        <v>48</v>
      </c>
      <c r="D33" s="17">
        <v>6</v>
      </c>
    </row>
    <row r="34" spans="2:4" ht="24.95" customHeight="1" x14ac:dyDescent="0.35">
      <c r="B34" s="34">
        <v>33</v>
      </c>
      <c r="C34" s="30" t="s">
        <v>50</v>
      </c>
      <c r="D34" s="17">
        <v>8</v>
      </c>
    </row>
    <row r="35" spans="2:4" ht="24.95" customHeight="1" x14ac:dyDescent="0.35">
      <c r="B35" s="34">
        <v>34</v>
      </c>
      <c r="C35" s="30" t="s">
        <v>71</v>
      </c>
      <c r="D35" s="17">
        <v>6</v>
      </c>
    </row>
    <row r="36" spans="2:4" ht="24.95" customHeight="1" x14ac:dyDescent="0.35">
      <c r="B36" s="34">
        <v>35</v>
      </c>
      <c r="C36" s="30" t="s">
        <v>51</v>
      </c>
      <c r="D36" s="17">
        <v>7</v>
      </c>
    </row>
    <row r="37" spans="2:4" ht="24.95" customHeight="1" x14ac:dyDescent="0.35">
      <c r="B37" s="34">
        <v>36</v>
      </c>
      <c r="C37" s="30" t="s">
        <v>52</v>
      </c>
      <c r="D37" s="17">
        <v>6</v>
      </c>
    </row>
    <row r="38" spans="2:4" ht="24.95" customHeight="1" x14ac:dyDescent="0.35">
      <c r="B38" s="34">
        <v>37</v>
      </c>
      <c r="C38" s="30" t="s">
        <v>54</v>
      </c>
      <c r="D38" s="17">
        <v>5</v>
      </c>
    </row>
    <row r="39" spans="2:4" ht="24.95" customHeight="1" x14ac:dyDescent="0.35">
      <c r="B39" s="34">
        <v>38</v>
      </c>
      <c r="C39" s="30" t="s">
        <v>70</v>
      </c>
      <c r="D39" s="17">
        <v>7</v>
      </c>
    </row>
    <row r="40" spans="2:4" ht="24.95" customHeight="1" x14ac:dyDescent="0.35">
      <c r="B40" s="34">
        <v>39</v>
      </c>
      <c r="C40" s="30" t="s">
        <v>55</v>
      </c>
      <c r="D40" s="17">
        <v>5</v>
      </c>
    </row>
    <row r="41" spans="2:4" ht="24.95" customHeight="1" x14ac:dyDescent="0.35">
      <c r="B41" s="34">
        <v>40</v>
      </c>
      <c r="C41" s="30" t="s">
        <v>65</v>
      </c>
      <c r="D41" s="17">
        <v>8</v>
      </c>
    </row>
    <row r="42" spans="2:4" ht="24.95" customHeight="1" x14ac:dyDescent="0.35">
      <c r="B42" s="34">
        <v>41</v>
      </c>
      <c r="C42" s="30" t="s">
        <v>57</v>
      </c>
      <c r="D42" s="17">
        <v>5</v>
      </c>
    </row>
    <row r="43" spans="2:4" ht="24.95" customHeight="1" x14ac:dyDescent="0.35">
      <c r="B43" s="34">
        <v>42</v>
      </c>
      <c r="C43" s="30" t="s">
        <v>58</v>
      </c>
      <c r="D43" s="17">
        <v>5</v>
      </c>
    </row>
    <row r="44" spans="2:4" ht="24.95" customHeight="1" x14ac:dyDescent="0.35">
      <c r="B44" s="34">
        <v>43</v>
      </c>
      <c r="C44" s="30" t="s">
        <v>59</v>
      </c>
      <c r="D44" s="17">
        <v>6</v>
      </c>
    </row>
    <row r="45" spans="2:4" ht="24.95" customHeight="1" x14ac:dyDescent="0.35">
      <c r="B45" s="34">
        <v>44</v>
      </c>
      <c r="C45" s="30" t="s">
        <v>60</v>
      </c>
      <c r="D45" s="17">
        <v>7</v>
      </c>
    </row>
    <row r="46" spans="2:4" ht="24.95" customHeight="1" x14ac:dyDescent="0.35">
      <c r="B46" s="34">
        <v>45</v>
      </c>
      <c r="C46" s="30" t="s">
        <v>73</v>
      </c>
      <c r="D46" s="17">
        <v>5</v>
      </c>
    </row>
    <row r="47" spans="2:4" ht="24.95" customHeight="1" x14ac:dyDescent="0.35">
      <c r="B47" s="34">
        <v>46</v>
      </c>
      <c r="C47" s="30" t="s">
        <v>62</v>
      </c>
      <c r="D47" s="17">
        <v>6</v>
      </c>
    </row>
    <row r="48" spans="2:4" ht="24.95" customHeight="1" x14ac:dyDescent="0.35">
      <c r="B48" s="34">
        <v>47</v>
      </c>
      <c r="C48" s="30" t="s">
        <v>63</v>
      </c>
      <c r="D48" s="17">
        <v>8</v>
      </c>
    </row>
    <row r="49" spans="2:4" ht="24.95" customHeight="1" x14ac:dyDescent="0.35">
      <c r="B49" s="34">
        <v>48</v>
      </c>
      <c r="C49" s="30" t="s">
        <v>64</v>
      </c>
      <c r="D49" s="17">
        <v>7</v>
      </c>
    </row>
    <row r="50" spans="2:4" ht="21" x14ac:dyDescent="0.35">
      <c r="B50" s="34">
        <v>49</v>
      </c>
      <c r="C50" s="30" t="s">
        <v>67</v>
      </c>
      <c r="D50" s="17">
        <v>5</v>
      </c>
    </row>
    <row r="51" spans="2:4" ht="21" x14ac:dyDescent="0.35">
      <c r="B51" s="34">
        <v>50</v>
      </c>
      <c r="C51" s="30" t="s">
        <v>68</v>
      </c>
      <c r="D51" s="17">
        <v>5</v>
      </c>
    </row>
    <row r="52" spans="2:4" ht="21" x14ac:dyDescent="0.35">
      <c r="B52" s="34">
        <v>51</v>
      </c>
      <c r="C52" s="30" t="s">
        <v>69</v>
      </c>
      <c r="D52" s="17">
        <v>6</v>
      </c>
    </row>
    <row r="53" spans="2:4" ht="21" x14ac:dyDescent="0.35">
      <c r="B53" s="36">
        <v>52</v>
      </c>
      <c r="C53" s="44" t="s">
        <v>78</v>
      </c>
      <c r="D53" s="37">
        <v>6</v>
      </c>
    </row>
    <row r="54" spans="2:4" ht="21" customHeight="1" x14ac:dyDescent="0.35">
      <c r="B54" s="34">
        <v>53</v>
      </c>
      <c r="C54" s="30" t="s">
        <v>75</v>
      </c>
      <c r="D54" s="17">
        <v>4</v>
      </c>
    </row>
    <row r="55" spans="2:4" ht="21" customHeight="1" x14ac:dyDescent="0.35">
      <c r="B55" s="34">
        <v>54</v>
      </c>
      <c r="C55" s="30" t="s">
        <v>76</v>
      </c>
      <c r="D55" s="17">
        <v>5</v>
      </c>
    </row>
    <row r="56" spans="2:4" ht="21" customHeight="1" x14ac:dyDescent="0.35">
      <c r="B56" s="34">
        <v>55</v>
      </c>
      <c r="C56" s="30" t="s">
        <v>77</v>
      </c>
      <c r="D56" s="17">
        <v>3</v>
      </c>
    </row>
    <row r="57" spans="2:4" ht="21" customHeight="1" x14ac:dyDescent="0.35">
      <c r="B57" s="36">
        <v>56</v>
      </c>
      <c r="C57" s="44" t="s">
        <v>79</v>
      </c>
      <c r="D57" s="37">
        <v>6</v>
      </c>
    </row>
  </sheetData>
  <phoneticPr fontId="5" type="noConversion"/>
  <pageMargins left="0.17" right="0.16" top="0.63" bottom="0.52" header="0.3" footer="0.3"/>
  <pageSetup paperSize="9" orientation="portrait" r:id="rId1"/>
  <headerFooter alignWithMargins="0">
    <oddHeader>&amp;L&amp;"Calibri,Fett"Bewertung Papier A-Klasse&amp;C&amp;"Calibri,Fett"                                Fotowettbewerb der Oö. LB u. Gespag-KUK-MA 2016&amp;R&amp;"Calibri,Fett"Juror 3</oddHeader>
    <oddFooter>&amp;R&amp;"Calibri,Fett"Seite&amp;P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Fotowettbewerb oö. LB. 2011</vt:lpstr>
      <vt:lpstr>A-Klasse Einzelbewertung</vt:lpstr>
      <vt:lpstr>A-Klasse Gesamtbewertung</vt:lpstr>
      <vt:lpstr>Juror 1</vt:lpstr>
      <vt:lpstr>Juror 2</vt:lpstr>
      <vt:lpstr>Juror 3</vt:lpstr>
      <vt:lpstr>'A-Klasse Einzelbewertung'!Drucktitel</vt:lpstr>
      <vt:lpstr>'A-Klasse Gesamtbewertung'!Drucktitel</vt:lpstr>
      <vt:lpstr>'Juror 1'!Drucktitel</vt:lpstr>
      <vt:lpstr>'Juror 2'!Drucktitel</vt:lpstr>
      <vt:lpstr>'Juror 3'!Drucktitel</vt:lpstr>
    </vt:vector>
  </TitlesOfParts>
  <Company>Anwender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Winter, Johann</cp:lastModifiedBy>
  <cp:lastPrinted>2016-09-23T05:43:09Z</cp:lastPrinted>
  <dcterms:created xsi:type="dcterms:W3CDTF">2009-12-20T19:00:53Z</dcterms:created>
  <dcterms:modified xsi:type="dcterms:W3CDTF">2016-09-23T06:50:16Z</dcterms:modified>
</cp:coreProperties>
</file>